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<sst xmlns="http://schemas.openxmlformats.org/spreadsheetml/2006/main" count="24" uniqueCount="17">
  <si>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</si>
  <si>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</si>
  <si>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Mobilità urbana</t>
  </si>
  <si>
    <t xml:space="preserve"> </t>
  </si>
  <si>
    <t>Variazione assoluta 2003 vs 2002</t>
  </si>
  <si>
    <t xml:space="preserve">Variazione %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</si>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</sst>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wrapText="1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92125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1847558</c:v>
                </c:pt>
                <c:pt idx="1">
                  <c:v>69780</c:v>
                </c:pt>
                <c:pt idx="2">
                  <c:v>1482709</c:v>
                </c:pt>
                <c:pt idx="3">
                  <c:v>156009</c:v>
                </c:pt>
                <c:pt idx="4">
                  <c:v>58026</c:v>
                </c:pt>
                <c:pt idx="5">
                  <c:v>1585123</c:v>
                </c:pt>
                <c:pt idx="6">
                  <c:v>93876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2225966.21</c:v>
                </c:pt>
                <c:pt idx="1">
                  <c:v>116387.5</c:v>
                </c:pt>
                <c:pt idx="2">
                  <c:v>1980483.81</c:v>
                </c:pt>
                <c:pt idx="3">
                  <c:v>137117.25</c:v>
                </c:pt>
                <c:pt idx="4">
                  <c:v>48872.66</c:v>
                </c:pt>
                <c:pt idx="5">
                  <c:v>879539.29</c:v>
                </c:pt>
                <c:pt idx="6">
                  <c:v>132947.9</c:v>
                </c:pt>
              </c:numCache>
            </c:numRef>
          </c:val>
        </c:ser>
        <c:axId val="57155418"/>
        <c:axId val="44636715"/>
      </c:barChart>
      <c:catAx>
        <c:axId val="57155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225"/>
          <c:y val="0.914"/>
          <c:w val="0.1515"/>
          <c:h val="0.0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19050</xdr:rowOff>
    </xdr:from>
    <xdr:to>
      <xdr:col>5</xdr:col>
      <xdr:colOff>904875</xdr:colOff>
      <xdr:row>32</xdr:row>
      <xdr:rowOff>123825</xdr:rowOff>
    </xdr:to>
    <xdr:graphicFrame>
      <xdr:nvGraphicFramePr>
        <xdr:cNvPr id="1" name="SAPBEXchart1"/>
        <xdr:cNvGraphicFramePr/>
      </xdr:nvGraphicFramePr>
      <xdr:xfrm>
        <a:off x="209550" y="3371850"/>
        <a:ext cx="8324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5.421875" style="0" customWidth="1"/>
    <col min="2" max="2" width="10.421875" style="0" customWidth="1"/>
    <col min="3" max="3" width="21.421875" style="0" customWidth="1"/>
    <col min="4" max="4" width="19.00390625" style="0" customWidth="1"/>
    <col min="5" max="5" width="18.140625" style="0" customWidth="1"/>
    <col min="6" max="6" width="18.0039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30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4" customHeight="1">
      <c r="A6" s="12" t="s">
        <v>6</v>
      </c>
      <c r="B6" s="13" t="s">
        <v>7</v>
      </c>
      <c r="C6" s="14">
        <v>59</v>
      </c>
      <c r="D6" s="14">
        <v>75</v>
      </c>
      <c r="E6" s="15">
        <f aca="true" t="shared" si="0" ref="E6:E14">D6-C6</f>
        <v>16</v>
      </c>
      <c r="F6" s="16">
        <f aca="true" t="shared" si="1" ref="F6:F14">E6/C6*100</f>
        <v>27.11864406779661</v>
      </c>
    </row>
    <row r="7" spans="1:6" ht="15" customHeight="1">
      <c r="A7" s="17" t="s">
        <v>8</v>
      </c>
      <c r="B7" s="18" t="s">
        <v>9</v>
      </c>
      <c r="C7" s="19">
        <v>1847558</v>
      </c>
      <c r="D7" s="19">
        <v>2225966.21</v>
      </c>
      <c r="E7" s="20">
        <f t="shared" si="0"/>
        <v>378408.20999999996</v>
      </c>
      <c r="F7" s="21">
        <f t="shared" si="1"/>
        <v>20.481533462007686</v>
      </c>
    </row>
    <row r="8" spans="1:6" ht="15" customHeight="1">
      <c r="A8" s="17" t="s">
        <v>10</v>
      </c>
      <c r="B8" s="18" t="s">
        <v>9</v>
      </c>
      <c r="C8" s="19">
        <v>69780</v>
      </c>
      <c r="D8" s="19">
        <v>116387.5</v>
      </c>
      <c r="E8" s="20">
        <f t="shared" si="0"/>
        <v>46607.5</v>
      </c>
      <c r="F8" s="21">
        <f t="shared" si="1"/>
        <v>66.7920607623961</v>
      </c>
    </row>
    <row r="9" spans="1:6" ht="15" customHeight="1">
      <c r="A9" s="17" t="s">
        <v>11</v>
      </c>
      <c r="B9" s="18" t="s">
        <v>9</v>
      </c>
      <c r="C9" s="19">
        <v>1482709</v>
      </c>
      <c r="D9" s="19">
        <v>1980483.81</v>
      </c>
      <c r="E9" s="20">
        <f t="shared" si="0"/>
        <v>497774.81000000006</v>
      </c>
      <c r="F9" s="21">
        <f t="shared" si="1"/>
        <v>33.571982769376866</v>
      </c>
    </row>
    <row r="10" spans="1:6" ht="15" customHeight="1">
      <c r="A10" s="17" t="s">
        <v>12</v>
      </c>
      <c r="B10" s="18" t="s">
        <v>9</v>
      </c>
      <c r="C10" s="19">
        <v>156009</v>
      </c>
      <c r="D10" s="19">
        <v>137117.25</v>
      </c>
      <c r="E10" s="20">
        <f t="shared" si="0"/>
        <v>-18891.75</v>
      </c>
      <c r="F10" s="21">
        <f t="shared" si="1"/>
        <v>-12.10939753475761</v>
      </c>
    </row>
    <row r="11" spans="1:6" ht="15" customHeight="1">
      <c r="A11" s="17" t="s">
        <v>13</v>
      </c>
      <c r="B11" s="18" t="s">
        <v>9</v>
      </c>
      <c r="C11" s="19">
        <v>58026</v>
      </c>
      <c r="D11" s="19">
        <v>48872.66</v>
      </c>
      <c r="E11" s="20">
        <f t="shared" si="0"/>
        <v>-9153.339999999997</v>
      </c>
      <c r="F11" s="21">
        <f t="shared" si="1"/>
        <v>-15.774549339951049</v>
      </c>
    </row>
    <row r="12" spans="1:6" ht="15" customHeight="1">
      <c r="A12" s="17" t="s">
        <v>14</v>
      </c>
      <c r="B12" s="18" t="s">
        <v>9</v>
      </c>
      <c r="C12" s="19">
        <v>1585123</v>
      </c>
      <c r="D12" s="19">
        <v>879539.29</v>
      </c>
      <c r="E12" s="20">
        <f t="shared" si="0"/>
        <v>-705583.71</v>
      </c>
      <c r="F12" s="21">
        <f t="shared" si="1"/>
        <v>-44.512868086577505</v>
      </c>
    </row>
    <row r="13" spans="1:6" ht="15" customHeight="1">
      <c r="A13" s="22" t="s">
        <v>15</v>
      </c>
      <c r="B13" s="18" t="s">
        <v>9</v>
      </c>
      <c r="C13" s="19">
        <v>93876</v>
      </c>
      <c r="D13" s="19">
        <v>132947.9</v>
      </c>
      <c r="E13" s="20">
        <f t="shared" si="0"/>
        <v>39071.899999999994</v>
      </c>
      <c r="F13" s="21">
        <f t="shared" si="1"/>
        <v>41.620755038561505</v>
      </c>
    </row>
    <row r="14" spans="1:6" ht="25.5" customHeight="1">
      <c r="A14" s="23" t="s">
        <v>16</v>
      </c>
      <c r="B14" s="24" t="s">
        <v>9</v>
      </c>
      <c r="C14" s="25">
        <f>SUM(C7:C13)</f>
        <v>5293081</v>
      </c>
      <c r="D14" s="25">
        <v>5521314.62</v>
      </c>
      <c r="E14" s="26">
        <f t="shared" si="0"/>
        <v>228233.6200000001</v>
      </c>
      <c r="F14" s="27">
        <f t="shared" si="1"/>
        <v>4.311923811481443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/>
  <pageMargins left="0.64" right="0.37" top="0.6" bottom="0.87" header="0.5" footer="0.5"/>
  <pageSetup horizontalDpi="600" verticalDpi="600" orientation="landscape" paperSize="9" r:id="rId2"/>
  <headerFooter alignWithMargins="0">
    <oddFooter>&amp;R176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2004-09-22T08:36:59Z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