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<sst xmlns="http://schemas.openxmlformats.org/spreadsheetml/2006/main" count="24" uniqueCount="17">
  <si>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</si>
  <si>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</si>
  <si>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Manutenzioni e conduzioni</t>
  </si>
  <si>
    <t xml:space="preserve"> </t>
  </si>
  <si>
    <t>Variazione assoluta 2003 vs 2002</t>
  </si>
  <si>
    <t xml:space="preserve">Variazione %  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</si>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</sst>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wrapText="1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145"/>
          <c:w val="0.898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3101398</c:v>
                </c:pt>
                <c:pt idx="1">
                  <c:v>72463</c:v>
                </c:pt>
                <c:pt idx="2">
                  <c:v>18079385</c:v>
                </c:pt>
                <c:pt idx="3">
                  <c:v>785423</c:v>
                </c:pt>
                <c:pt idx="5">
                  <c:v>5846</c:v>
                </c:pt>
                <c:pt idx="6">
                  <c:v>237776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2982426.66</c:v>
                </c:pt>
                <c:pt idx="1">
                  <c:v>58506.24</c:v>
                </c:pt>
                <c:pt idx="2">
                  <c:v>17361705.46</c:v>
                </c:pt>
                <c:pt idx="3">
                  <c:v>803071.15</c:v>
                </c:pt>
                <c:pt idx="5">
                  <c:v>21578.3</c:v>
                </c:pt>
                <c:pt idx="6">
                  <c:v>358895.14</c:v>
                </c:pt>
              </c:numCache>
            </c:numRef>
          </c:val>
        </c:ser>
        <c:axId val="42134257"/>
        <c:axId val="43663994"/>
      </c:barChart>
      <c:catAx>
        <c:axId val="42134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663994"/>
        <c:crosses val="autoZero"/>
        <c:auto val="1"/>
        <c:lblOffset val="100"/>
        <c:noMultiLvlLbl val="0"/>
      </c:catAx>
      <c:valAx>
        <c:axId val="436639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134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125"/>
          <c:y val="0.9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104775</xdr:rowOff>
    </xdr:from>
    <xdr:to>
      <xdr:col>5</xdr:col>
      <xdr:colOff>838200</xdr:colOff>
      <xdr:row>32</xdr:row>
      <xdr:rowOff>114300</xdr:rowOff>
    </xdr:to>
    <xdr:graphicFrame>
      <xdr:nvGraphicFramePr>
        <xdr:cNvPr id="1" name="SAPBEXchart1"/>
        <xdr:cNvGraphicFramePr/>
      </xdr:nvGraphicFramePr>
      <xdr:xfrm>
        <a:off x="9525" y="3219450"/>
        <a:ext cx="81534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9.7109375" style="0" customWidth="1"/>
    <col min="2" max="2" width="8.28125" style="0" customWidth="1"/>
    <col min="3" max="3" width="17.421875" style="0" customWidth="1"/>
    <col min="4" max="4" width="16.57421875" style="0" customWidth="1"/>
    <col min="5" max="5" width="17.8515625" style="0" customWidth="1"/>
    <col min="6" max="6" width="18.14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4" spans="1:4" ht="12.75">
      <c r="A4" s="7"/>
      <c r="B4" s="8"/>
      <c r="C4" s="8"/>
      <c r="D4" s="7"/>
    </row>
    <row r="5" spans="1:6" ht="27.75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1" customHeight="1">
      <c r="A6" s="12" t="s">
        <v>6</v>
      </c>
      <c r="B6" s="13" t="s">
        <v>7</v>
      </c>
      <c r="C6" s="14">
        <v>93</v>
      </c>
      <c r="D6" s="14">
        <v>91</v>
      </c>
      <c r="E6" s="15">
        <f>D6-C6</f>
        <v>-2</v>
      </c>
      <c r="F6" s="16">
        <f>E6/C6*100</f>
        <v>-2.1505376344086025</v>
      </c>
    </row>
    <row r="7" spans="1:6" ht="12.75">
      <c r="A7" s="17" t="s">
        <v>8</v>
      </c>
      <c r="B7" s="18" t="s">
        <v>9</v>
      </c>
      <c r="C7" s="19">
        <v>3101398</v>
      </c>
      <c r="D7" s="19">
        <v>2982426.66</v>
      </c>
      <c r="E7" s="20">
        <f>D7-C7</f>
        <v>-118971.33999999985</v>
      </c>
      <c r="F7" s="21">
        <f>E7/C7*100</f>
        <v>-3.836055224127953</v>
      </c>
    </row>
    <row r="8" spans="1:6" ht="12.75">
      <c r="A8" s="17" t="s">
        <v>10</v>
      </c>
      <c r="B8" s="18" t="s">
        <v>9</v>
      </c>
      <c r="C8" s="19">
        <v>72463</v>
      </c>
      <c r="D8" s="19">
        <v>58506.24</v>
      </c>
      <c r="E8" s="20">
        <f>D8-C8</f>
        <v>-13956.760000000002</v>
      </c>
      <c r="F8" s="21">
        <f>E8/C8*100</f>
        <v>-19.260532961649396</v>
      </c>
    </row>
    <row r="9" spans="1:6" ht="12.75">
      <c r="A9" s="17" t="s">
        <v>11</v>
      </c>
      <c r="B9" s="18" t="s">
        <v>9</v>
      </c>
      <c r="C9" s="19">
        <v>18079385</v>
      </c>
      <c r="D9" s="19">
        <v>17361705.46</v>
      </c>
      <c r="E9" s="20">
        <f>D9-C9</f>
        <v>-717679.5399999991</v>
      </c>
      <c r="F9" s="21">
        <f>E9/C9*100</f>
        <v>-3.9696015102283573</v>
      </c>
    </row>
    <row r="10" spans="1:6" ht="12.75">
      <c r="A10" s="17" t="s">
        <v>12</v>
      </c>
      <c r="B10" s="18" t="s">
        <v>9</v>
      </c>
      <c r="C10" s="19">
        <v>785423</v>
      </c>
      <c r="D10" s="19">
        <v>803071.15</v>
      </c>
      <c r="E10" s="20">
        <f>D10-C10</f>
        <v>17648.150000000023</v>
      </c>
      <c r="F10" s="21">
        <f>E10/C10*100</f>
        <v>2.2469611916126753</v>
      </c>
    </row>
    <row r="11" spans="1:6" ht="12.75">
      <c r="A11" s="17" t="s">
        <v>13</v>
      </c>
      <c r="B11" s="18" t="s">
        <v>9</v>
      </c>
      <c r="C11" s="19"/>
      <c r="D11" s="19"/>
      <c r="E11" s="20"/>
      <c r="F11" s="21"/>
    </row>
    <row r="12" spans="1:6" ht="12.75">
      <c r="A12" s="17" t="s">
        <v>14</v>
      </c>
      <c r="B12" s="18" t="s">
        <v>9</v>
      </c>
      <c r="C12" s="19">
        <v>5846</v>
      </c>
      <c r="D12" s="19">
        <v>21578.3</v>
      </c>
      <c r="E12" s="20">
        <f>D12-C12</f>
        <v>15732.3</v>
      </c>
      <c r="F12" s="21">
        <f>E12/C12*100</f>
        <v>269.11221347930206</v>
      </c>
    </row>
    <row r="13" spans="1:6" ht="12.75">
      <c r="A13" s="22" t="s">
        <v>15</v>
      </c>
      <c r="B13" s="18" t="s">
        <v>9</v>
      </c>
      <c r="C13" s="19">
        <v>237776</v>
      </c>
      <c r="D13" s="19">
        <v>358895.14</v>
      </c>
      <c r="E13" s="20">
        <f>D13-C13</f>
        <v>121119.14000000001</v>
      </c>
      <c r="F13" s="21">
        <f>E13/C13*100</f>
        <v>50.938336922145226</v>
      </c>
    </row>
    <row r="14" spans="1:6" ht="27.75" customHeight="1">
      <c r="A14" s="23" t="s">
        <v>16</v>
      </c>
      <c r="B14" s="24" t="s">
        <v>9</v>
      </c>
      <c r="C14" s="25">
        <f>SUM(C7:C13)</f>
        <v>22282291</v>
      </c>
      <c r="D14" s="25">
        <v>21586182.95</v>
      </c>
      <c r="E14" s="26">
        <f>D14-C14</f>
        <v>-696108.0500000007</v>
      </c>
      <c r="F14" s="27">
        <f>E14/C14*100</f>
        <v>-3.1240416436532525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3937007874015748" right="0.7874015748031497" top="0.8661417322834646" bottom="0.4724409448818898" header="0.5118110236220472" footer="0.5118110236220472"/>
  <pageSetup horizontalDpi="600" verticalDpi="600" orientation="landscape" paperSize="9" r:id="rId2"/>
  <headerFooter alignWithMargins="0">
    <oddFooter>&amp;R186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2004-09-22T08:40:16Z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