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<sst xmlns="http://schemas.openxmlformats.org/spreadsheetml/2006/main" count="26" uniqueCount="19">
  <si>
    <t>Confronto 2002/2003</t>
  </si>
  <si>
    <t>Settore</t>
  </si>
  <si>
    <t>Gabinetto del Sindaco</t>
  </si>
  <si>
    <t xml:space="preserve"> </t>
  </si>
  <si>
    <t>2003</t>
  </si>
  <si>
    <t>Variazione assoluta 2003 vs 2002</t>
  </si>
  <si>
    <t xml:space="preserve">Variazione % 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</si>
  <si>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</si>
  <si>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</si>
  <si>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</si>
  <si>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</si>
  <si>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</si>
  <si>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</si>
  <si>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</si>
  <si>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</si>
  <si>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</si>
  <si>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</si>
  <si>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 (*)</t>
  </si>
  <si>
    <r>
      <t xml:space="preserve">(*) Dal 2003 comprende i costi relativi a </t>
    </r>
    <r>
      <rPr>
        <i/>
        <sz val="10"/>
        <rFont val="Arial"/>
        <family val="2"/>
      </rPr>
      <t xml:space="preserve">Relazioni e Progetti Internazionali  </t>
    </r>
    <r>
      <rPr>
        <sz val="10"/>
        <rFont val="Arial"/>
        <family val="2"/>
      </rPr>
      <t>provenienti dal Settore Economia.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</si>
</sst>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5" fillId="3" borderId="1" xfId="55" applyFont="1" applyAlignment="1" applyProtection="1" quotePrefix="1">
      <alignment horizontal="center" vertical="top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"/>
          <c:w val="0.91125"/>
          <c:h val="0.8757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2228330</c:v>
                </c:pt>
                <c:pt idx="1">
                  <c:v>138790</c:v>
                </c:pt>
                <c:pt idx="2">
                  <c:v>1531155</c:v>
                </c:pt>
                <c:pt idx="3">
                  <c:v>39070</c:v>
                </c:pt>
                <c:pt idx="4">
                  <c:v>27378</c:v>
                </c:pt>
                <c:pt idx="5">
                  <c:v>569379</c:v>
                </c:pt>
                <c:pt idx="6">
                  <c:v>67958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2387409.69</c:v>
                </c:pt>
                <c:pt idx="1">
                  <c:v>206317.24</c:v>
                </c:pt>
                <c:pt idx="2">
                  <c:v>2391377.54</c:v>
                </c:pt>
                <c:pt idx="3">
                  <c:v>80673.13</c:v>
                </c:pt>
                <c:pt idx="4">
                  <c:v>61086.59</c:v>
                </c:pt>
                <c:pt idx="5">
                  <c:v>1804355.29</c:v>
                </c:pt>
                <c:pt idx="6">
                  <c:v>125626.58</c:v>
                </c:pt>
              </c:numCache>
            </c:numRef>
          </c:val>
        </c:ser>
        <c:axId val="5342045"/>
        <c:axId val="48078406"/>
      </c:barChart>
      <c:catAx>
        <c:axId val="53420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078406"/>
        <c:crosses val="autoZero"/>
        <c:auto val="1"/>
        <c:lblOffset val="100"/>
        <c:noMultiLvlLbl val="0"/>
      </c:catAx>
      <c:valAx>
        <c:axId val="4807840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2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16</xdr:row>
      <xdr:rowOff>66675</xdr:rowOff>
    </xdr:from>
    <xdr:to>
      <xdr:col>5</xdr:col>
      <xdr:colOff>1114425</xdr:colOff>
      <xdr:row>34</xdr:row>
      <xdr:rowOff>95250</xdr:rowOff>
    </xdr:to>
    <xdr:graphicFrame>
      <xdr:nvGraphicFramePr>
        <xdr:cNvPr id="1" name="SAPBEXchart1"/>
        <xdr:cNvGraphicFramePr/>
      </xdr:nvGraphicFramePr>
      <xdr:xfrm>
        <a:off x="304800" y="3667125"/>
        <a:ext cx="7934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8.140625" style="0" customWidth="1"/>
    <col min="3" max="3" width="21.00390625" style="0" customWidth="1"/>
    <col min="4" max="4" width="19.00390625" style="0" customWidth="1"/>
    <col min="5" max="5" width="18.8515625" style="0" customWidth="1"/>
    <col min="6" max="6" width="17.140625" style="0" customWidth="1"/>
  </cols>
  <sheetData>
    <row r="1" spans="1:4" ht="23.25">
      <c r="A1" s="1" t="s">
        <v>0</v>
      </c>
      <c r="B1" s="2"/>
      <c r="C1" s="2"/>
      <c r="D1" s="2"/>
    </row>
    <row r="3" spans="1:6" ht="18">
      <c r="A3" s="3" t="s">
        <v>1</v>
      </c>
      <c r="B3" s="4" t="s">
        <v>2</v>
      </c>
      <c r="C3" s="5"/>
      <c r="D3" s="6"/>
      <c r="E3" s="6"/>
      <c r="F3" s="6"/>
    </row>
    <row r="4" spans="1:4" ht="12.75">
      <c r="A4" s="7"/>
      <c r="B4" s="8"/>
      <c r="C4" s="8"/>
      <c r="D4" s="7"/>
    </row>
    <row r="5" spans="1:6" ht="37.5" customHeight="1">
      <c r="A5" s="3" t="s">
        <v>3</v>
      </c>
      <c r="B5" s="9"/>
      <c r="C5" s="10">
        <v>2002</v>
      </c>
      <c r="D5" s="11" t="s">
        <v>4</v>
      </c>
      <c r="E5" s="12" t="s">
        <v>5</v>
      </c>
      <c r="F5" s="12" t="s">
        <v>6</v>
      </c>
    </row>
    <row r="6" spans="1:6" ht="21.75" customHeight="1">
      <c r="A6" s="13" t="s">
        <v>7</v>
      </c>
      <c r="B6" s="14" t="s">
        <v>8</v>
      </c>
      <c r="C6" s="15">
        <v>69</v>
      </c>
      <c r="D6" s="15">
        <v>70</v>
      </c>
      <c r="E6" s="16">
        <f aca="true" t="shared" si="0" ref="E6:E14">D6-C6</f>
        <v>1</v>
      </c>
      <c r="F6" s="17">
        <f aca="true" t="shared" si="1" ref="F6:F14">E6/C6*100</f>
        <v>1.4492753623188406</v>
      </c>
    </row>
    <row r="7" spans="1:6" ht="15" customHeight="1">
      <c r="A7" s="18" t="s">
        <v>9</v>
      </c>
      <c r="B7" s="19" t="s">
        <v>10</v>
      </c>
      <c r="C7" s="20">
        <v>2228330</v>
      </c>
      <c r="D7" s="20">
        <v>2387409.69</v>
      </c>
      <c r="E7" s="21">
        <f t="shared" si="0"/>
        <v>159079.68999999994</v>
      </c>
      <c r="F7" s="22">
        <f t="shared" si="1"/>
        <v>7.138964605781008</v>
      </c>
    </row>
    <row r="8" spans="1:6" ht="15" customHeight="1">
      <c r="A8" s="18" t="s">
        <v>11</v>
      </c>
      <c r="B8" s="19" t="s">
        <v>10</v>
      </c>
      <c r="C8" s="20">
        <v>138790</v>
      </c>
      <c r="D8" s="20">
        <v>206317.24</v>
      </c>
      <c r="E8" s="21">
        <f t="shared" si="0"/>
        <v>67527.23999999999</v>
      </c>
      <c r="F8" s="22">
        <f t="shared" si="1"/>
        <v>48.65425462929605</v>
      </c>
    </row>
    <row r="9" spans="1:6" ht="15" customHeight="1">
      <c r="A9" s="18" t="s">
        <v>12</v>
      </c>
      <c r="B9" s="19" t="s">
        <v>10</v>
      </c>
      <c r="C9" s="20">
        <v>1531155</v>
      </c>
      <c r="D9" s="20">
        <v>2391377.54</v>
      </c>
      <c r="E9" s="21">
        <f t="shared" si="0"/>
        <v>860222.54</v>
      </c>
      <c r="F9" s="22">
        <f t="shared" si="1"/>
        <v>56.18128406333781</v>
      </c>
    </row>
    <row r="10" spans="1:6" ht="15" customHeight="1">
      <c r="A10" s="18" t="s">
        <v>13</v>
      </c>
      <c r="B10" s="19" t="s">
        <v>10</v>
      </c>
      <c r="C10" s="20">
        <v>39070</v>
      </c>
      <c r="D10" s="20">
        <v>80673.13</v>
      </c>
      <c r="E10" s="21">
        <f t="shared" si="0"/>
        <v>41603.130000000005</v>
      </c>
      <c r="F10" s="22">
        <f t="shared" si="1"/>
        <v>106.48356795495266</v>
      </c>
    </row>
    <row r="11" spans="1:6" ht="15" customHeight="1">
      <c r="A11" s="18" t="s">
        <v>14</v>
      </c>
      <c r="B11" s="19" t="s">
        <v>10</v>
      </c>
      <c r="C11" s="20">
        <v>27378</v>
      </c>
      <c r="D11" s="20">
        <v>61086.59</v>
      </c>
      <c r="E11" s="21">
        <f t="shared" si="0"/>
        <v>33708.59</v>
      </c>
      <c r="F11" s="22">
        <f t="shared" si="1"/>
        <v>123.12290890496018</v>
      </c>
    </row>
    <row r="12" spans="1:6" ht="15" customHeight="1">
      <c r="A12" s="18" t="s">
        <v>15</v>
      </c>
      <c r="B12" s="19" t="s">
        <v>10</v>
      </c>
      <c r="C12" s="20">
        <v>569379</v>
      </c>
      <c r="D12" s="20">
        <v>1804355.29</v>
      </c>
      <c r="E12" s="21">
        <f t="shared" si="0"/>
        <v>1234976.29</v>
      </c>
      <c r="F12" s="22">
        <f t="shared" si="1"/>
        <v>216.89881256597099</v>
      </c>
    </row>
    <row r="13" spans="1:6" ht="15" customHeight="1">
      <c r="A13" s="23" t="s">
        <v>16</v>
      </c>
      <c r="B13" s="19" t="s">
        <v>10</v>
      </c>
      <c r="C13" s="20">
        <v>67958</v>
      </c>
      <c r="D13" s="20">
        <v>125626.58</v>
      </c>
      <c r="E13" s="21">
        <f t="shared" si="0"/>
        <v>57668.58</v>
      </c>
      <c r="F13" s="22">
        <f t="shared" si="1"/>
        <v>84.85914829747786</v>
      </c>
    </row>
    <row r="14" spans="1:6" ht="27" customHeight="1">
      <c r="A14" s="24" t="s">
        <v>17</v>
      </c>
      <c r="B14" s="25" t="s">
        <v>10</v>
      </c>
      <c r="C14" s="26">
        <f>SUM(C7:C13)</f>
        <v>4602060</v>
      </c>
      <c r="D14" s="26">
        <v>7056846.06</v>
      </c>
      <c r="E14" s="27">
        <f t="shared" si="0"/>
        <v>2454786.0599999996</v>
      </c>
      <c r="F14" s="28">
        <f t="shared" si="1"/>
        <v>53.341026844500064</v>
      </c>
    </row>
    <row r="16" ht="12.75">
      <c r="A16" t="s">
        <v>18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3" top="0.52" bottom="0.55" header="0.5118110236220472" footer="0.5118110236220472"/>
  <pageSetup horizontalDpi="600" verticalDpi="600" orientation="landscape" paperSize="9" r:id="rId2"/>
  <headerFooter alignWithMargins="0">
    <oddFooter>&amp;R12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2004-09-22T06:56:18Z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