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<sst xmlns="http://schemas.openxmlformats.org/spreadsheetml/2006/main" count="26" uniqueCount="19">
  <si>
    <t>Confronto 2002/2003</t>
  </si>
  <si>
    <t>Settore</t>
  </si>
  <si>
    <t>Economia e formazione</t>
  </si>
  <si>
    <t xml:space="preserve"> </t>
  </si>
  <si>
    <t>2003 (*)</t>
  </si>
  <si>
    <t>Variazione assoluta 2003 vs 2002</t>
  </si>
  <si>
    <t xml:space="preserve">Variazione %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</si>
  <si>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</si>
  <si>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</si>
  <si>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</si>
  <si>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</si>
  <si>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</si>
  <si>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</si>
  <si>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</si>
  <si>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</si>
  <si>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</si>
  <si>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</si>
  <si>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r>
      <t>Totale costi diretti</t>
    </r>
    <r>
      <rPr>
        <sz val="8"/>
        <rFont val="Arial"/>
        <family val="2"/>
      </rPr>
      <t xml:space="preserve"> (*)</t>
    </r>
  </si>
  <si>
    <r>
      <t xml:space="preserve">(*) Dal 2003, l'unità organizzativa  </t>
    </r>
    <r>
      <rPr>
        <i/>
        <sz val="10"/>
        <rFont val="Arial"/>
        <family val="2"/>
      </rPr>
      <t xml:space="preserve">Relazioni e Progetti internazionali </t>
    </r>
    <r>
      <rPr>
        <sz val="10"/>
        <rFont val="Arial"/>
        <family val="0"/>
      </rPr>
      <t>è passata  al Gabinetto del Sindaco.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</si>
</sst>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6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1225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14012617</c:v>
                </c:pt>
                <c:pt idx="1">
                  <c:v>81950</c:v>
                </c:pt>
                <c:pt idx="2">
                  <c:v>2640149</c:v>
                </c:pt>
                <c:pt idx="3">
                  <c:v>779546</c:v>
                </c:pt>
                <c:pt idx="4">
                  <c:v>113618</c:v>
                </c:pt>
                <c:pt idx="5">
                  <c:v>2366804</c:v>
                </c:pt>
                <c:pt idx="6">
                  <c:v>1226902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13947261.74</c:v>
                </c:pt>
                <c:pt idx="1">
                  <c:v>58977.61</c:v>
                </c:pt>
                <c:pt idx="2">
                  <c:v>2639247.3</c:v>
                </c:pt>
                <c:pt idx="3">
                  <c:v>704284.17</c:v>
                </c:pt>
                <c:pt idx="4">
                  <c:v>45700.08</c:v>
                </c:pt>
                <c:pt idx="5">
                  <c:v>1368583.57</c:v>
                </c:pt>
                <c:pt idx="6">
                  <c:v>1320046.11</c:v>
                </c:pt>
              </c:numCache>
            </c:numRef>
          </c:val>
        </c:ser>
        <c:axId val="36270839"/>
        <c:axId val="58002096"/>
      </c:barChart>
      <c:catAx>
        <c:axId val="362708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"/>
          <c:y val="0.9115"/>
          <c:w val="0.137"/>
          <c:h val="0.0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16</xdr:row>
      <xdr:rowOff>85725</xdr:rowOff>
    </xdr:from>
    <xdr:to>
      <xdr:col>5</xdr:col>
      <xdr:colOff>942975</xdr:colOff>
      <xdr:row>33</xdr:row>
      <xdr:rowOff>0</xdr:rowOff>
    </xdr:to>
    <xdr:graphicFrame>
      <xdr:nvGraphicFramePr>
        <xdr:cNvPr id="1" name="SAPBEXchart1"/>
        <xdr:cNvGraphicFramePr/>
      </xdr:nvGraphicFramePr>
      <xdr:xfrm>
        <a:off x="247650" y="3667125"/>
        <a:ext cx="7667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9.7109375" style="0" customWidth="1"/>
    <col min="3" max="3" width="18.00390625" style="0" customWidth="1"/>
    <col min="4" max="4" width="17.7109375" style="0" customWidth="1"/>
    <col min="5" max="5" width="19.28125" style="0" customWidth="1"/>
    <col min="6" max="6" width="18.574218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5"/>
      <c r="F3" s="5"/>
    </row>
    <row r="4" spans="1:4" ht="12.75">
      <c r="A4" s="6"/>
      <c r="B4" s="7"/>
      <c r="C4" s="7"/>
      <c r="D4" s="6"/>
    </row>
    <row r="5" spans="1:6" ht="25.5">
      <c r="A5" s="3" t="s">
        <v>3</v>
      </c>
      <c r="B5" s="8"/>
      <c r="C5" s="9">
        <v>2002</v>
      </c>
      <c r="D5" s="10" t="s">
        <v>4</v>
      </c>
      <c r="E5" s="11" t="s">
        <v>5</v>
      </c>
      <c r="F5" s="11" t="s">
        <v>6</v>
      </c>
    </row>
    <row r="6" spans="1:6" ht="30" customHeight="1">
      <c r="A6" s="12" t="s">
        <v>7</v>
      </c>
      <c r="B6" s="13" t="s">
        <v>8</v>
      </c>
      <c r="C6" s="14">
        <v>335</v>
      </c>
      <c r="D6" s="14">
        <v>322</v>
      </c>
      <c r="E6" s="15">
        <f aca="true" t="shared" si="0" ref="E6:E14">D6-C6</f>
        <v>-13</v>
      </c>
      <c r="F6" s="16">
        <f aca="true" t="shared" si="1" ref="F6:F14">E6/C6*100</f>
        <v>-3.880597014925373</v>
      </c>
    </row>
    <row r="7" spans="1:6" ht="15" customHeight="1">
      <c r="A7" s="17" t="s">
        <v>9</v>
      </c>
      <c r="B7" s="18" t="s">
        <v>10</v>
      </c>
      <c r="C7" s="19">
        <v>14012617</v>
      </c>
      <c r="D7" s="19">
        <v>13947261.74</v>
      </c>
      <c r="E7" s="20">
        <f t="shared" si="0"/>
        <v>-65355.25999999978</v>
      </c>
      <c r="F7" s="21">
        <f t="shared" si="1"/>
        <v>-0.46640295670680054</v>
      </c>
    </row>
    <row r="8" spans="1:6" ht="15" customHeight="1">
      <c r="A8" s="17" t="s">
        <v>11</v>
      </c>
      <c r="B8" s="18" t="s">
        <v>10</v>
      </c>
      <c r="C8" s="19">
        <v>81950</v>
      </c>
      <c r="D8" s="19">
        <v>58977.61</v>
      </c>
      <c r="E8" s="20">
        <f t="shared" si="0"/>
        <v>-22972.39</v>
      </c>
      <c r="F8" s="21">
        <f t="shared" si="1"/>
        <v>-28.03220256253813</v>
      </c>
    </row>
    <row r="9" spans="1:6" ht="15" customHeight="1">
      <c r="A9" s="17" t="s">
        <v>12</v>
      </c>
      <c r="B9" s="18" t="s">
        <v>10</v>
      </c>
      <c r="C9" s="19">
        <v>2640149</v>
      </c>
      <c r="D9" s="19">
        <v>2639247.3</v>
      </c>
      <c r="E9" s="20">
        <f t="shared" si="0"/>
        <v>-901.7000000001863</v>
      </c>
      <c r="F9" s="21">
        <f t="shared" si="1"/>
        <v>-0.03415337543449958</v>
      </c>
    </row>
    <row r="10" spans="1:6" ht="15" customHeight="1">
      <c r="A10" s="17" t="s">
        <v>13</v>
      </c>
      <c r="B10" s="18" t="s">
        <v>10</v>
      </c>
      <c r="C10" s="19">
        <v>779546</v>
      </c>
      <c r="D10" s="19">
        <v>704284.17</v>
      </c>
      <c r="E10" s="20">
        <f t="shared" si="0"/>
        <v>-75261.82999999996</v>
      </c>
      <c r="F10" s="21">
        <f t="shared" si="1"/>
        <v>-9.654572020124528</v>
      </c>
    </row>
    <row r="11" spans="1:6" ht="15" customHeight="1">
      <c r="A11" s="17" t="s">
        <v>14</v>
      </c>
      <c r="B11" s="18" t="s">
        <v>10</v>
      </c>
      <c r="C11" s="19">
        <v>113618</v>
      </c>
      <c r="D11" s="19">
        <v>45700.08</v>
      </c>
      <c r="E11" s="20">
        <f t="shared" si="0"/>
        <v>-67917.92</v>
      </c>
      <c r="F11" s="21">
        <f t="shared" si="1"/>
        <v>-59.77742963262863</v>
      </c>
    </row>
    <row r="12" spans="1:6" ht="15" customHeight="1">
      <c r="A12" s="17" t="s">
        <v>15</v>
      </c>
      <c r="B12" s="18" t="s">
        <v>10</v>
      </c>
      <c r="C12" s="19">
        <v>2366804</v>
      </c>
      <c r="D12" s="19">
        <v>1368583.57</v>
      </c>
      <c r="E12" s="20">
        <f t="shared" si="0"/>
        <v>-998220.4299999999</v>
      </c>
      <c r="F12" s="21">
        <f t="shared" si="1"/>
        <v>-42.17588063903897</v>
      </c>
    </row>
    <row r="13" spans="1:6" ht="15" customHeight="1">
      <c r="A13" s="22" t="s">
        <v>16</v>
      </c>
      <c r="B13" s="18" t="s">
        <v>10</v>
      </c>
      <c r="C13" s="19">
        <v>1226902</v>
      </c>
      <c r="D13" s="19">
        <v>1320046.11</v>
      </c>
      <c r="E13" s="20">
        <f t="shared" si="0"/>
        <v>93144.1100000001</v>
      </c>
      <c r="F13" s="21">
        <f t="shared" si="1"/>
        <v>7.591813364066575</v>
      </c>
    </row>
    <row r="14" spans="1:6" ht="24.75" customHeight="1">
      <c r="A14" s="23" t="s">
        <v>17</v>
      </c>
      <c r="B14" s="24" t="s">
        <v>10</v>
      </c>
      <c r="C14" s="25">
        <f>SUM(C7:C13)</f>
        <v>21221586</v>
      </c>
      <c r="D14" s="25">
        <v>20084100.58</v>
      </c>
      <c r="E14" s="26">
        <f t="shared" si="0"/>
        <v>-1137485.4200000018</v>
      </c>
      <c r="F14" s="27">
        <f t="shared" si="1"/>
        <v>-5.360039631345187</v>
      </c>
    </row>
    <row r="15" ht="17.25" customHeight="1">
      <c r="A15" t="s">
        <v>18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7" right="0.7874015748031497" top="0.75" bottom="0.51" header="0.5118110236220472" footer="0.5118110236220472"/>
  <pageSetup horizontalDpi="600" verticalDpi="600" orientation="landscape" paperSize="9" r:id="rId2"/>
  <headerFooter alignWithMargins="0">
    <oddFooter>&amp;R144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2004-09-22T08:19:59Z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