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'Foglio1'!$A$1:$J$44</definedName>
    <definedName name="SAPBEXrevision" hidden="1">1</definedName>
    <definedName name="SAPBEXsysID" hidden="1">"BWP"</definedName>
    <definedName name="SAPBEXwbID" hidden="1">"7F3BIB60ETMFH5IXC4GP0DW2S"</definedName>
  </definedNames>
  <calcPr fullCalcOnLoad="1"/>
</workbook>
</file>

<file path=xl/sharedStrings.xml><?xml version="1.0" encoding="utf-8"?>
<sst xmlns="http://schemas.openxmlformats.org/spreadsheetml/2006/main" count="37" uniqueCount="30">
  <si>
    <t>Consuntivo COAN 2003: sintesi per area/settore</t>
  </si>
  <si>
    <t>Area</t>
  </si>
  <si>
    <t>Staff/altro</t>
  </si>
  <si>
    <t xml:space="preserve"> 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</si>
  <si>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</si>
  <si>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</si>
  <si>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</si>
  <si>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</si>
  <si>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</si>
  <si>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</si>
  <si>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</si>
  <si>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</si>
  <si>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</si>
  <si>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Settore</t>
  </si>
  <si>
    <t>NRO</t>
  </si>
  <si>
    <t>EUR</t>
  </si>
  <si>
    <t>Direzione Generale</t>
  </si>
  <si>
    <t>Gabinetto del Sindaco</t>
  </si>
  <si>
    <t>Segreteria generale</t>
  </si>
  <si>
    <t>Staff del Consiglio comunale</t>
  </si>
  <si>
    <t>Protezione civile</t>
  </si>
  <si>
    <t>Legale</t>
  </si>
  <si>
    <t>Affari istituzionali, giuridici e quartieri</t>
  </si>
  <si>
    <t>Finanza</t>
  </si>
  <si>
    <t>Acquisti</t>
  </si>
  <si>
    <t>Personale e organizzazione</t>
  </si>
  <si>
    <t>Programmazione, controlli e statistica</t>
  </si>
  <si>
    <t>Sistemi informativi e telematici</t>
  </si>
  <si>
    <t>Polizia municipale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</si>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</sst>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.25"/>
      <color indexed="10"/>
      <name val="Arial"/>
      <family val="2"/>
    </font>
    <font>
      <sz val="11.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11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11" fillId="3" borderId="1" xfId="37" applyFont="1" applyProtection="1" quotePrefix="1">
      <alignment horizontal="right" vertical="center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quotePrefix="1">
      <alignment horizontal="left" vertical="center" indent="1"/>
    </xf>
    <xf numFmtId="3" fontId="11" fillId="14" borderId="1" xfId="52" applyNumberFormat="1" applyFont="1">
      <alignment horizontal="right" vertical="center"/>
    </xf>
    <xf numFmtId="3" fontId="5" fillId="14" borderId="1" xfId="52" applyNumberFormat="1">
      <alignment horizontal="right" vertical="center"/>
    </xf>
    <xf numFmtId="0" fontId="5" fillId="3" borderId="1" xfId="54" applyProtection="1" quotePrefix="1">
      <alignment horizontal="left" vertical="center" indent="1"/>
      <protection locked="0"/>
    </xf>
    <xf numFmtId="3" fontId="11" fillId="14" borderId="1" xfId="52" applyNumberFormat="1" applyFon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0" fontId="5" fillId="3" borderId="3" xfId="54" applyBorder="1" quotePrefix="1">
      <alignment horizontal="left" vertical="center" indent="1"/>
    </xf>
    <xf numFmtId="3" fontId="11" fillId="14" borderId="3" xfId="52" applyNumberFormat="1" applyFont="1" applyBorder="1">
      <alignment horizontal="right" vertical="center"/>
    </xf>
    <xf numFmtId="3" fontId="5" fillId="14" borderId="3" xfId="52" applyNumberFormat="1" applyBorder="1">
      <alignment horizontal="right" vertical="center"/>
    </xf>
    <xf numFmtId="0" fontId="5" fillId="3" borderId="4" xfId="54" applyBorder="1" quotePrefix="1">
      <alignment horizontal="left" vertical="center" indent="1"/>
    </xf>
    <xf numFmtId="3" fontId="11" fillId="14" borderId="4" xfId="52" applyNumberFormat="1" applyFont="1" applyBorder="1">
      <alignment horizontal="right" vertical="center"/>
    </xf>
    <xf numFmtId="3" fontId="5" fillId="14" borderId="4" xfId="52" applyNumberFormat="1" applyBorder="1">
      <alignment horizontal="right" vertical="center"/>
    </xf>
    <xf numFmtId="0" fontId="3" fillId="2" borderId="1" xfId="22" applyFont="1">
      <alignment horizontal="left" vertical="center" indent="1"/>
    </xf>
    <xf numFmtId="3" fontId="12" fillId="2" borderId="1" xfId="20" applyNumberFormat="1" applyFont="1">
      <alignment vertical="center"/>
    </xf>
    <xf numFmtId="3" fontId="3" fillId="2" borderId="1" xfId="20" applyNumberFormat="1">
      <alignment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3333"/>
                </a:solidFill>
                <a:latin typeface="Arial"/>
                <a:ea typeface="Arial"/>
                <a:cs typeface="Arial"/>
              </a:rPr>
              <a:t>Totale costi diretti di settore: incidenza %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Totale Costi diretti</c:v>
          </c:tx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87C7C"/>
              </a:solidFill>
            </c:spPr>
          </c:dPt>
          <c:dPt>
            <c:idx val="1"/>
            <c:spPr>
              <a:solidFill>
                <a:srgbClr val="99FF99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gradFill rotWithShape="1">
                <a:gsLst>
                  <a:gs pos="0">
                    <a:srgbClr val="008000"/>
                  </a:gs>
                  <a:gs pos="100000">
                    <a:srgbClr val="99FF99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3333"/>
                  </a:gs>
                  <a:gs pos="100000">
                    <a:srgbClr val="660066"/>
                  </a:gs>
                </a:gsLst>
                <a:lin ang="5400000" scaled="1"/>
              </a:gra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</c:dPt>
          <c:dPt>
            <c:idx val="7"/>
            <c:spPr>
              <a:gradFill rotWithShape="1">
                <a:gsLst>
                  <a:gs pos="0">
                    <a:srgbClr val="CCCC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3333"/>
              </a:solidFill>
            </c:spPr>
          </c:dPt>
          <c:dPt>
            <c:idx val="10"/>
            <c:spPr>
              <a:gradFill rotWithShape="1">
                <a:gsLst>
                  <a:gs pos="0">
                    <a:srgbClr val="FFAB1D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Pt>
            <c:idx val="11"/>
            <c:spPr>
              <a:solidFill>
                <a:srgbClr val="33CCCC"/>
              </a:soli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Foglio1!$A$7:$A$19</c:f>
              <c:strCache>
                <c:ptCount val="13"/>
                <c:pt idx="0">
                  <c:v>Direzione Generale</c:v>
                </c:pt>
                <c:pt idx="1">
                  <c:v>Gabinetto del Sindaco</c:v>
                </c:pt>
                <c:pt idx="2">
                  <c:v>Segreteria generale</c:v>
                </c:pt>
                <c:pt idx="3">
                  <c:v>Staff del Consiglio comunale</c:v>
                </c:pt>
                <c:pt idx="4">
                  <c:v>Protezione civile</c:v>
                </c:pt>
                <c:pt idx="5">
                  <c:v>Legale</c:v>
                </c:pt>
                <c:pt idx="6">
                  <c:v>Affari istituzionali, giuridici e quartieri</c:v>
                </c:pt>
                <c:pt idx="7">
                  <c:v>Finanza</c:v>
                </c:pt>
                <c:pt idx="8">
                  <c:v>Acquisti</c:v>
                </c:pt>
                <c:pt idx="9">
                  <c:v>Personale e organizzazione</c:v>
                </c:pt>
                <c:pt idx="10">
                  <c:v>Programmazione, controlli e statistica</c:v>
                </c:pt>
                <c:pt idx="11">
                  <c:v>Sistemi informativi e telematici</c:v>
                </c:pt>
                <c:pt idx="12">
                  <c:v>Polizia municipale</c:v>
                </c:pt>
              </c:strCache>
            </c:strRef>
          </c:cat>
          <c:val>
            <c:numRef>
              <c:f>Foglio1!$J$7:$J$19</c:f>
              <c:numCache>
                <c:ptCount val="13"/>
                <c:pt idx="0">
                  <c:v>921871.59</c:v>
                </c:pt>
                <c:pt idx="1">
                  <c:v>7056846.06</c:v>
                </c:pt>
                <c:pt idx="2">
                  <c:v>3148520.34</c:v>
                </c:pt>
                <c:pt idx="3">
                  <c:v>1895700.92</c:v>
                </c:pt>
                <c:pt idx="4">
                  <c:v>411806.02</c:v>
                </c:pt>
                <c:pt idx="5">
                  <c:v>1089278.86</c:v>
                </c:pt>
                <c:pt idx="6">
                  <c:v>8933994.88</c:v>
                </c:pt>
                <c:pt idx="7">
                  <c:v>31767669.45</c:v>
                </c:pt>
                <c:pt idx="8">
                  <c:v>18935623.89</c:v>
                </c:pt>
                <c:pt idx="9">
                  <c:v>8172536.88</c:v>
                </c:pt>
                <c:pt idx="10">
                  <c:v>1590326.11</c:v>
                </c:pt>
                <c:pt idx="11">
                  <c:v>10941935.18</c:v>
                </c:pt>
                <c:pt idx="12">
                  <c:v>30681742.96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20</xdr:row>
      <xdr:rowOff>95250</xdr:rowOff>
    </xdr:from>
    <xdr:to>
      <xdr:col>9</xdr:col>
      <xdr:colOff>714375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323850" y="4105275"/>
        <a:ext cx="8620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11.00390625" style="0" customWidth="1"/>
    <col min="3" max="3" width="11.00390625" style="0" bestFit="1" customWidth="1"/>
    <col min="4" max="4" width="9.7109375" style="0" customWidth="1"/>
    <col min="5" max="5" width="10.140625" style="0" bestFit="1" customWidth="1"/>
    <col min="6" max="6" width="9.8515625" style="0" customWidth="1"/>
    <col min="7" max="7" width="11.00390625" style="0" customWidth="1"/>
    <col min="8" max="8" width="11.28125" style="0" customWidth="1"/>
    <col min="9" max="9" width="15.140625" style="0" customWidth="1"/>
    <col min="10" max="10" width="13.57421875" style="0" customWidth="1"/>
    <col min="11" max="11" width="11.8515625" style="0" bestFit="1" customWidth="1"/>
  </cols>
  <sheetData>
    <row r="1" spans="1:6" ht="23.25">
      <c r="A1" s="1" t="s">
        <v>0</v>
      </c>
      <c r="B1" s="2"/>
      <c r="C1" s="1"/>
      <c r="D1" s="1"/>
      <c r="E1" s="1"/>
      <c r="F1" s="1"/>
    </row>
    <row r="3" spans="1:3" ht="18">
      <c r="A3" s="3" t="s">
        <v>1</v>
      </c>
      <c r="B3" s="4" t="s">
        <v>2</v>
      </c>
      <c r="C3" s="5"/>
    </row>
    <row r="5" spans="1:11" ht="38.25">
      <c r="A5" s="3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7" t="s">
        <v>11</v>
      </c>
      <c r="J5" s="7" t="s">
        <v>12</v>
      </c>
      <c r="K5" s="9"/>
    </row>
    <row r="6" spans="1:11" ht="15" customHeight="1">
      <c r="A6" s="10" t="s">
        <v>13</v>
      </c>
      <c r="B6" s="11" t="s">
        <v>14</v>
      </c>
      <c r="C6" s="12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9"/>
    </row>
    <row r="7" spans="1:10" ht="12.75" customHeight="1">
      <c r="A7" s="13" t="s">
        <v>16</v>
      </c>
      <c r="B7" s="14">
        <v>7</v>
      </c>
      <c r="C7" s="15">
        <v>574381.31</v>
      </c>
      <c r="D7" s="15">
        <v>10224.02</v>
      </c>
      <c r="E7" s="15">
        <v>311565.67</v>
      </c>
      <c r="F7" s="15"/>
      <c r="G7" s="15"/>
      <c r="H7" s="15">
        <v>177.55</v>
      </c>
      <c r="I7" s="15">
        <v>25523.04</v>
      </c>
      <c r="J7" s="15">
        <v>921871.59</v>
      </c>
    </row>
    <row r="8" spans="1:11" ht="12.75" customHeight="1">
      <c r="A8" s="16" t="s">
        <v>17</v>
      </c>
      <c r="B8" s="17">
        <v>70</v>
      </c>
      <c r="C8" s="18">
        <v>2387409.69</v>
      </c>
      <c r="D8" s="18">
        <v>206317.24</v>
      </c>
      <c r="E8" s="18">
        <v>2391377.54</v>
      </c>
      <c r="F8" s="18">
        <v>80673.13</v>
      </c>
      <c r="G8" s="18">
        <v>61086.59</v>
      </c>
      <c r="H8" s="15">
        <v>1804355.29</v>
      </c>
      <c r="I8" s="18">
        <v>125626.58</v>
      </c>
      <c r="J8" s="18">
        <v>7056846.06</v>
      </c>
      <c r="K8" s="19"/>
    </row>
    <row r="9" spans="1:10" ht="12.75" customHeight="1">
      <c r="A9" s="13" t="s">
        <v>18</v>
      </c>
      <c r="B9" s="14">
        <v>68</v>
      </c>
      <c r="C9" s="15">
        <v>2338615.7</v>
      </c>
      <c r="D9" s="15">
        <v>15753.49</v>
      </c>
      <c r="E9" s="15">
        <v>412299.04</v>
      </c>
      <c r="F9" s="15">
        <v>39617.79</v>
      </c>
      <c r="G9" s="15"/>
      <c r="H9" s="15">
        <v>224030.74</v>
      </c>
      <c r="I9" s="15">
        <v>118203.58</v>
      </c>
      <c r="J9" s="15">
        <v>3148520.34</v>
      </c>
    </row>
    <row r="10" spans="1:11" ht="12.75" customHeight="1">
      <c r="A10" s="16" t="s">
        <v>19</v>
      </c>
      <c r="B10" s="17">
        <v>50</v>
      </c>
      <c r="C10" s="18">
        <v>1492674.78</v>
      </c>
      <c r="D10" s="18">
        <v>97236.82</v>
      </c>
      <c r="E10" s="18">
        <v>199955.48</v>
      </c>
      <c r="F10" s="18">
        <v>2499.36</v>
      </c>
      <c r="G10" s="18"/>
      <c r="H10" s="15">
        <v>1113.62</v>
      </c>
      <c r="I10" s="18">
        <v>102220.86</v>
      </c>
      <c r="J10" s="18">
        <v>1895700.92</v>
      </c>
      <c r="K10" s="19"/>
    </row>
    <row r="11" spans="1:11" ht="12.75" customHeight="1">
      <c r="A11" s="16" t="s">
        <v>20</v>
      </c>
      <c r="B11" s="17">
        <v>4</v>
      </c>
      <c r="C11" s="18">
        <v>193562.69</v>
      </c>
      <c r="D11" s="18">
        <v>15307.34</v>
      </c>
      <c r="E11" s="18">
        <v>73088.41</v>
      </c>
      <c r="F11" s="18">
        <v>24486.45</v>
      </c>
      <c r="G11" s="18">
        <v>9896.27</v>
      </c>
      <c r="H11" s="15">
        <v>15781.37</v>
      </c>
      <c r="I11" s="18">
        <v>79683.49</v>
      </c>
      <c r="J11" s="18">
        <v>411806.02</v>
      </c>
      <c r="K11" s="19"/>
    </row>
    <row r="12" spans="1:11" ht="12.75" customHeight="1">
      <c r="A12" s="16" t="s">
        <v>21</v>
      </c>
      <c r="B12" s="17">
        <v>13</v>
      </c>
      <c r="C12" s="18">
        <v>772968.34</v>
      </c>
      <c r="D12" s="18">
        <v>9666.77</v>
      </c>
      <c r="E12" s="18">
        <v>207335.15</v>
      </c>
      <c r="F12" s="18">
        <v>13038.89</v>
      </c>
      <c r="G12" s="18">
        <v>58000.63</v>
      </c>
      <c r="H12" s="15">
        <v>757.45</v>
      </c>
      <c r="I12" s="18">
        <v>27511.63</v>
      </c>
      <c r="J12" s="18">
        <v>1089278.86</v>
      </c>
      <c r="K12" s="19"/>
    </row>
    <row r="13" spans="1:11" ht="12.75" customHeight="1">
      <c r="A13" s="20" t="s">
        <v>22</v>
      </c>
      <c r="B13" s="17">
        <v>27</v>
      </c>
      <c r="C13" s="18">
        <v>4032998.59</v>
      </c>
      <c r="D13" s="18">
        <v>45798.64</v>
      </c>
      <c r="E13" s="18">
        <v>1011390.47</v>
      </c>
      <c r="F13" s="18">
        <v>1042457.39</v>
      </c>
      <c r="G13" s="18">
        <v>2360935.5</v>
      </c>
      <c r="H13" s="15">
        <v>31771.13</v>
      </c>
      <c r="I13" s="18">
        <v>408643.16</v>
      </c>
      <c r="J13" s="18">
        <v>8933994.88</v>
      </c>
      <c r="K13" s="19"/>
    </row>
    <row r="14" spans="1:10" ht="12.75" customHeight="1">
      <c r="A14" s="13" t="s">
        <v>23</v>
      </c>
      <c r="B14" s="14">
        <v>74</v>
      </c>
      <c r="C14" s="15">
        <v>2458794.64</v>
      </c>
      <c r="D14" s="15">
        <v>80082.97</v>
      </c>
      <c r="E14" s="15">
        <v>6674625.63</v>
      </c>
      <c r="F14" s="15">
        <v>150056.27</v>
      </c>
      <c r="G14" s="15">
        <v>16838.91</v>
      </c>
      <c r="H14" s="15">
        <v>22222669.59</v>
      </c>
      <c r="I14" s="15">
        <v>164601.44</v>
      </c>
      <c r="J14" s="15">
        <v>31767669.45</v>
      </c>
    </row>
    <row r="15" spans="1:10" ht="12.75" customHeight="1">
      <c r="A15" s="13" t="s">
        <v>24</v>
      </c>
      <c r="B15" s="14">
        <v>54</v>
      </c>
      <c r="C15" s="15">
        <v>3636942.7</v>
      </c>
      <c r="D15" s="15">
        <v>2880388.46</v>
      </c>
      <c r="E15" s="15">
        <v>9872321.34</v>
      </c>
      <c r="F15" s="15">
        <v>1836955.28</v>
      </c>
      <c r="G15" s="15">
        <v>94267.2</v>
      </c>
      <c r="H15" s="15">
        <v>1904.1</v>
      </c>
      <c r="I15" s="15">
        <v>612844.81</v>
      </c>
      <c r="J15" s="15">
        <v>18935623.89</v>
      </c>
    </row>
    <row r="16" spans="1:10" ht="12.75" customHeight="1">
      <c r="A16" s="13" t="s">
        <v>25</v>
      </c>
      <c r="B16" s="14">
        <v>127</v>
      </c>
      <c r="C16" s="15">
        <v>5855278.02</v>
      </c>
      <c r="D16" s="15">
        <v>52333.47</v>
      </c>
      <c r="E16" s="15">
        <v>822787.8</v>
      </c>
      <c r="F16" s="15">
        <v>149015.9</v>
      </c>
      <c r="G16" s="15">
        <v>52406.05</v>
      </c>
      <c r="H16" s="15">
        <v>1010584.52</v>
      </c>
      <c r="I16" s="15">
        <v>230131.12</v>
      </c>
      <c r="J16" s="15">
        <v>8172536.88</v>
      </c>
    </row>
    <row r="17" spans="1:10" ht="12.75" customHeight="1">
      <c r="A17" s="13" t="s">
        <v>26</v>
      </c>
      <c r="B17" s="14">
        <v>34</v>
      </c>
      <c r="C17" s="15">
        <v>1326773.67</v>
      </c>
      <c r="D17" s="15">
        <v>24708.82</v>
      </c>
      <c r="E17" s="15">
        <v>90252.51</v>
      </c>
      <c r="F17" s="15">
        <v>10067.29</v>
      </c>
      <c r="G17" s="15">
        <v>88042.08</v>
      </c>
      <c r="H17" s="15">
        <v>1481.29</v>
      </c>
      <c r="I17" s="15">
        <v>49000.45</v>
      </c>
      <c r="J17" s="15">
        <v>1590326.11</v>
      </c>
    </row>
    <row r="18" spans="1:10" ht="12.75" customHeight="1" thickBot="1">
      <c r="A18" s="21" t="s">
        <v>27</v>
      </c>
      <c r="B18" s="22">
        <v>42</v>
      </c>
      <c r="C18" s="23">
        <v>1860470.73</v>
      </c>
      <c r="D18" s="23">
        <v>934566.12</v>
      </c>
      <c r="E18" s="23">
        <v>6898418.41</v>
      </c>
      <c r="F18" s="23">
        <v>484549.1</v>
      </c>
      <c r="G18" s="23"/>
      <c r="H18" s="15">
        <v>73125.49</v>
      </c>
      <c r="I18" s="23">
        <v>690805.33</v>
      </c>
      <c r="J18" s="23">
        <v>10941935.18</v>
      </c>
    </row>
    <row r="19" spans="1:10" ht="16.5" customHeight="1" thickTop="1">
      <c r="A19" s="24" t="s">
        <v>28</v>
      </c>
      <c r="B19" s="25">
        <v>711</v>
      </c>
      <c r="C19" s="26">
        <v>24400619.06</v>
      </c>
      <c r="D19" s="26">
        <v>1014263.26</v>
      </c>
      <c r="E19" s="26">
        <v>3723438.22</v>
      </c>
      <c r="F19" s="26">
        <v>402441.86</v>
      </c>
      <c r="G19" s="26">
        <v>700970.02</v>
      </c>
      <c r="H19" s="26">
        <v>38928.99</v>
      </c>
      <c r="I19" s="26">
        <v>401081.55</v>
      </c>
      <c r="J19" s="26">
        <v>30681742.96</v>
      </c>
    </row>
    <row r="20" spans="1:10" ht="26.25" customHeight="1">
      <c r="A20" s="27" t="s">
        <v>29</v>
      </c>
      <c r="B20" s="28">
        <v>1281</v>
      </c>
      <c r="C20" s="29">
        <v>51331489.92</v>
      </c>
      <c r="D20" s="29">
        <v>5386647.42</v>
      </c>
      <c r="E20" s="29">
        <v>32688855.67</v>
      </c>
      <c r="F20" s="29">
        <v>4235858.71</v>
      </c>
      <c r="G20" s="29">
        <v>3442443.25</v>
      </c>
      <c r="H20" s="29">
        <f>SUM(H7:H19)</f>
        <v>25426681.129999995</v>
      </c>
      <c r="I20" s="29">
        <v>3035877.04</v>
      </c>
      <c r="J20" s="29">
        <v>125547853.14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937007874015748" right="0.93" top="0.27" bottom="0.5118110236220472" header="0.29" footer="0.5118110236220472"/>
  <pageSetup horizontalDpi="600" verticalDpi="600" orientation="landscape" paperSize="9" scale="88" r:id="rId2"/>
  <headerFooter alignWithMargins="0">
    <oddFooter>&amp;R7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