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<sst xmlns="http://schemas.openxmlformats.org/spreadsheetml/2006/main" count="40" uniqueCount="30">
  <si>
    <t>Consuntivo COAN 2003: Sintesi per settore/Gruppo cdc</t>
  </si>
  <si>
    <t>Settore</t>
  </si>
  <si>
    <t>Ingegneria civile e infrastrutture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</si>
  <si>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</si>
  <si>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</si>
  <si>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</si>
  <si>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</si>
  <si>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</si>
  <si>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</si>
  <si>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</si>
  <si>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</si>
  <si>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</si>
  <si>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</si>
  <si>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(**)</t>
  </si>
  <si>
    <t>Totale        costi pieni</t>
  </si>
  <si>
    <t>Gruppo centri di costo</t>
  </si>
  <si>
    <t>NRO</t>
  </si>
  <si>
    <t>EUR</t>
  </si>
  <si>
    <t>Direzione, amministrazione, CDG, segreterie tecniche/altro</t>
  </si>
  <si>
    <t>Studi e interventi storico-monumentali</t>
  </si>
  <si>
    <t>Edilizia pubblica</t>
  </si>
  <si>
    <t>Sport e interventi straordinari</t>
  </si>
  <si>
    <t>Strade e fognature</t>
  </si>
  <si>
    <t>Impianti tecnologici</t>
  </si>
  <si>
    <t>Illuminazione pubblica</t>
  </si>
  <si>
    <t>Infrastrutture</t>
  </si>
  <si>
    <t>Totale</t>
  </si>
  <si>
    <t xml:space="preserve">     base multipla)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</si>
  <si>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Opere Pubbliche</t>
    </r>
    <r>
      <rPr>
        <sz val="10"/>
        <rFont val="Arial"/>
        <family val="0"/>
      </rPr>
      <t xml:space="preserve"> </t>
    </r>
  </si>
  <si>
    <r>
      <t>(**)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 xml:space="preserve">Vengono distribuiti ai gruppi di CDC produttivi ,proporzionalmente, in base all'ammontare dei costi diretti </t>
    </r>
    <r>
      <rPr>
        <i/>
        <sz val="10"/>
        <rFont val="Arial"/>
        <family val="2"/>
      </rPr>
      <t>(Full costing a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</si>
</sst>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4"/>
          <c:w val="0.9825"/>
          <c:h val="0.7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Foglio1!$C$7:$C$14</c:f>
              <c:numCache>
                <c:ptCount val="8"/>
                <c:pt idx="0">
                  <c:v>2387719.01</c:v>
                </c:pt>
                <c:pt idx="1">
                  <c:v>546988.87</c:v>
                </c:pt>
                <c:pt idx="2">
                  <c:v>1676632.58</c:v>
                </c:pt>
                <c:pt idx="3">
                  <c:v>317403.55</c:v>
                </c:pt>
                <c:pt idx="4">
                  <c:v>734196.3</c:v>
                </c:pt>
                <c:pt idx="5">
                  <c:v>361107.44</c:v>
                </c:pt>
                <c:pt idx="6">
                  <c:v>221533.3</c:v>
                </c:pt>
                <c:pt idx="7">
                  <c:v>240464.48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Foglio1!$D$7:$D$14</c:f>
              <c:numCache>
                <c:ptCount val="8"/>
                <c:pt idx="0">
                  <c:v>86284.53</c:v>
                </c:pt>
                <c:pt idx="1">
                  <c:v>4320.83</c:v>
                </c:pt>
                <c:pt idx="2">
                  <c:v>7409.65</c:v>
                </c:pt>
                <c:pt idx="3">
                  <c:v>2259.01</c:v>
                </c:pt>
                <c:pt idx="4">
                  <c:v>6600.46</c:v>
                </c:pt>
                <c:pt idx="5">
                  <c:v>2293.4</c:v>
                </c:pt>
                <c:pt idx="6">
                  <c:v>326.13</c:v>
                </c:pt>
                <c:pt idx="7">
                  <c:v>3884.65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Foglio1!$E$7:$E$14</c:f>
              <c:numCache>
                <c:ptCount val="8"/>
                <c:pt idx="0">
                  <c:v>675052.22</c:v>
                </c:pt>
                <c:pt idx="1">
                  <c:v>287236.6</c:v>
                </c:pt>
                <c:pt idx="2">
                  <c:v>806052.06</c:v>
                </c:pt>
                <c:pt idx="3">
                  <c:v>9669.89</c:v>
                </c:pt>
                <c:pt idx="4">
                  <c:v>231589.37</c:v>
                </c:pt>
                <c:pt idx="5">
                  <c:v>507882.58</c:v>
                </c:pt>
                <c:pt idx="6">
                  <c:v>12213.04</c:v>
                </c:pt>
                <c:pt idx="7">
                  <c:v>642714.16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Foglio1!$F$7:$F$14</c:f>
              <c:numCache>
                <c:ptCount val="8"/>
                <c:pt idx="0">
                  <c:v>72349.51</c:v>
                </c:pt>
                <c:pt idx="2">
                  <c:v>3699.45</c:v>
                </c:pt>
                <c:pt idx="6">
                  <c:v>225373.89</c:v>
                </c:pt>
                <c:pt idx="7">
                  <c:v>468.94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Foglio1!$G$7:$G$14</c:f>
              <c:numCache>
                <c:ptCount val="8"/>
                <c:pt idx="0">
                  <c:v>14481.54</c:v>
                </c:pt>
                <c:pt idx="2">
                  <c:v>16833.97</c:v>
                </c:pt>
                <c:pt idx="4">
                  <c:v>378.05</c:v>
                </c:pt>
                <c:pt idx="7">
                  <c:v>16833.97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Foglio1!$H$7:$H$14</c:f>
              <c:numCache>
                <c:ptCount val="8"/>
                <c:pt idx="0">
                  <c:v>2418.69</c:v>
                </c:pt>
                <c:pt idx="1">
                  <c:v>9065</c:v>
                </c:pt>
                <c:pt idx="2">
                  <c:v>882.85</c:v>
                </c:pt>
                <c:pt idx="4">
                  <c:v>444.39</c:v>
                </c:pt>
                <c:pt idx="5">
                  <c:v>425.16</c:v>
                </c:pt>
                <c:pt idx="6">
                  <c:v>600.49</c:v>
                </c:pt>
                <c:pt idx="7">
                  <c:v>165.94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amministrazione, CDG, segreterie tecniche/altro</c:v>
                </c:pt>
                <c:pt idx="1">
                  <c:v>Studi e interventi storico-monumentali</c:v>
                </c:pt>
                <c:pt idx="2">
                  <c:v>Edilizia pubblica</c:v>
                </c:pt>
                <c:pt idx="3">
                  <c:v>Sport e interventi straordinari</c:v>
                </c:pt>
                <c:pt idx="4">
                  <c:v>Strade e fognature</c:v>
                </c:pt>
                <c:pt idx="5">
                  <c:v>Impianti tecnologici</c:v>
                </c:pt>
                <c:pt idx="6">
                  <c:v>Illuminazione pubblica</c:v>
                </c:pt>
                <c:pt idx="7">
                  <c:v>Infrastrutture</c:v>
                </c:pt>
              </c:strCache>
            </c:strRef>
          </c:cat>
          <c:val>
            <c:numRef>
              <c:f>Foglio1!$I$7:$I$14</c:f>
              <c:numCache>
                <c:ptCount val="8"/>
                <c:pt idx="0">
                  <c:v>306845.89</c:v>
                </c:pt>
                <c:pt idx="1">
                  <c:v>5610.51</c:v>
                </c:pt>
                <c:pt idx="2">
                  <c:v>75398.81</c:v>
                </c:pt>
                <c:pt idx="4">
                  <c:v>498381.48</c:v>
                </c:pt>
                <c:pt idx="5">
                  <c:v>3305.45</c:v>
                </c:pt>
                <c:pt idx="6">
                  <c:v>253922.66</c:v>
                </c:pt>
                <c:pt idx="7">
                  <c:v>3971.95</c:v>
                </c:pt>
              </c:numCache>
            </c:numRef>
          </c:val>
        </c:ser>
        <c:overlap val="100"/>
        <c:axId val="46382959"/>
        <c:axId val="14793448"/>
      </c:barChart>
      <c:catAx>
        <c:axId val="46382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878"/>
          <c:w val="0.87725"/>
          <c:h val="0.118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0</xdr:rowOff>
    </xdr:from>
    <xdr:to>
      <xdr:col>12</xdr:col>
      <xdr:colOff>304800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71450" y="4648200"/>
        <a:ext cx="10953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00390625" style="0" customWidth="1"/>
    <col min="2" max="2" width="10.421875" style="0" customWidth="1"/>
    <col min="3" max="3" width="11.140625" style="0" customWidth="1"/>
    <col min="4" max="4" width="9.7109375" style="0" customWidth="1"/>
    <col min="5" max="6" width="10.421875" style="0" bestFit="1" customWidth="1"/>
    <col min="7" max="7" width="10.7109375" style="0" customWidth="1"/>
    <col min="8" max="8" width="11.28125" style="0" customWidth="1"/>
    <col min="9" max="9" width="13.57421875" style="0" customWidth="1"/>
    <col min="10" max="10" width="10.7109375" style="0" customWidth="1"/>
    <col min="11" max="12" width="11.421875" style="0" customWidth="1"/>
    <col min="13" max="13" width="10.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8" customHeight="1"/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52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9" t="s">
        <v>11</v>
      </c>
      <c r="K5" s="11" t="s">
        <v>12</v>
      </c>
      <c r="L5" s="10" t="s">
        <v>13</v>
      </c>
      <c r="M5" s="10" t="s">
        <v>14</v>
      </c>
      <c r="N5" s="8"/>
      <c r="O5" s="8"/>
    </row>
    <row r="6" spans="1:15" ht="12.75">
      <c r="A6" s="12" t="s">
        <v>15</v>
      </c>
      <c r="B6" s="13" t="s">
        <v>16</v>
      </c>
      <c r="C6" s="13" t="s">
        <v>17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13" t="s">
        <v>17</v>
      </c>
      <c r="M6" s="13" t="s">
        <v>17</v>
      </c>
      <c r="N6" s="8"/>
      <c r="O6" s="8"/>
    </row>
    <row r="7" spans="1:15" ht="29.25" customHeight="1">
      <c r="A7" s="14" t="s">
        <v>18</v>
      </c>
      <c r="B7" s="15">
        <v>74</v>
      </c>
      <c r="C7" s="16">
        <v>2387719.01</v>
      </c>
      <c r="D7" s="16">
        <v>86284.53</v>
      </c>
      <c r="E7" s="16">
        <v>675052.22</v>
      </c>
      <c r="F7" s="16">
        <v>72349.51</v>
      </c>
      <c r="G7" s="16">
        <v>14481.54</v>
      </c>
      <c r="H7" s="16">
        <v>2418.69</v>
      </c>
      <c r="I7" s="16">
        <v>306845.89</v>
      </c>
      <c r="J7" s="16">
        <v>3545151.39</v>
      </c>
      <c r="K7" s="16">
        <v>60382</v>
      </c>
      <c r="L7" s="16"/>
      <c r="M7" s="16"/>
      <c r="N7" s="7"/>
      <c r="O7" s="7"/>
    </row>
    <row r="8" spans="1:15" ht="13.5" customHeight="1">
      <c r="A8" s="17" t="s">
        <v>19</v>
      </c>
      <c r="B8" s="15">
        <v>12</v>
      </c>
      <c r="C8" s="16">
        <v>546988.87</v>
      </c>
      <c r="D8" s="16">
        <v>4320.83</v>
      </c>
      <c r="E8" s="16">
        <v>287236.6</v>
      </c>
      <c r="F8" s="16"/>
      <c r="G8" s="16"/>
      <c r="H8" s="16">
        <v>9065</v>
      </c>
      <c r="I8" s="16">
        <v>5610.51</v>
      </c>
      <c r="J8" s="16">
        <v>853221.81</v>
      </c>
      <c r="K8" s="16"/>
      <c r="L8" s="16">
        <v>414636.33</v>
      </c>
      <c r="M8" s="16">
        <v>1267858.14</v>
      </c>
      <c r="N8" s="7"/>
      <c r="O8" s="7"/>
    </row>
    <row r="9" spans="1:15" ht="13.5" customHeight="1">
      <c r="A9" s="17" t="s">
        <v>20</v>
      </c>
      <c r="B9" s="15">
        <v>40</v>
      </c>
      <c r="C9" s="16">
        <v>1676632.58</v>
      </c>
      <c r="D9" s="16">
        <v>7409.65</v>
      </c>
      <c r="E9" s="16">
        <v>806052.06</v>
      </c>
      <c r="F9" s="16">
        <v>3699.45</v>
      </c>
      <c r="G9" s="16">
        <v>16833.97</v>
      </c>
      <c r="H9" s="16">
        <v>882.85</v>
      </c>
      <c r="I9" s="16">
        <v>75398.81</v>
      </c>
      <c r="J9" s="16">
        <v>2586909.37</v>
      </c>
      <c r="K9" s="16"/>
      <c r="L9" s="16">
        <v>1189825.87</v>
      </c>
      <c r="M9" s="16">
        <v>3776735.24</v>
      </c>
      <c r="N9" s="7"/>
      <c r="O9" s="7"/>
    </row>
    <row r="10" spans="1:15" ht="13.5" customHeight="1">
      <c r="A10" s="17" t="s">
        <v>21</v>
      </c>
      <c r="B10" s="15">
        <v>11</v>
      </c>
      <c r="C10" s="16">
        <v>317403.55</v>
      </c>
      <c r="D10" s="16">
        <v>2259.01</v>
      </c>
      <c r="E10" s="16">
        <v>9669.89</v>
      </c>
      <c r="F10" s="16"/>
      <c r="G10" s="16"/>
      <c r="H10" s="16"/>
      <c r="I10" s="16"/>
      <c r="J10" s="16">
        <v>329332.45</v>
      </c>
      <c r="K10" s="16"/>
      <c r="L10" s="16">
        <v>144221.07</v>
      </c>
      <c r="M10" s="16">
        <v>473553.52</v>
      </c>
      <c r="N10" s="7"/>
      <c r="O10" s="7"/>
    </row>
    <row r="11" spans="1:15" ht="12.75" customHeight="1">
      <c r="A11" s="17" t="s">
        <v>22</v>
      </c>
      <c r="B11" s="15">
        <v>19</v>
      </c>
      <c r="C11" s="16">
        <v>734196.3</v>
      </c>
      <c r="D11" s="16">
        <v>6600.46</v>
      </c>
      <c r="E11" s="16">
        <v>231589.37</v>
      </c>
      <c r="F11" s="16"/>
      <c r="G11" s="16">
        <v>378.05</v>
      </c>
      <c r="H11" s="16">
        <v>444.39</v>
      </c>
      <c r="I11" s="16">
        <v>498381.48</v>
      </c>
      <c r="J11" s="16">
        <v>1471590.05</v>
      </c>
      <c r="K11" s="16"/>
      <c r="L11" s="16">
        <v>685051.23</v>
      </c>
      <c r="M11" s="16">
        <v>2156641.28</v>
      </c>
      <c r="N11" s="7"/>
      <c r="O11" s="7"/>
    </row>
    <row r="12" spans="1:15" ht="13.5" customHeight="1">
      <c r="A12" s="17" t="s">
        <v>23</v>
      </c>
      <c r="B12" s="15">
        <v>8</v>
      </c>
      <c r="C12" s="16">
        <v>361107.44</v>
      </c>
      <c r="D12" s="16">
        <v>2293.4</v>
      </c>
      <c r="E12" s="16">
        <v>507882.58</v>
      </c>
      <c r="F12" s="16"/>
      <c r="G12" s="16"/>
      <c r="H12" s="16">
        <v>425.16</v>
      </c>
      <c r="I12" s="16">
        <v>3305.45</v>
      </c>
      <c r="J12" s="16">
        <v>875014.03</v>
      </c>
      <c r="K12" s="16"/>
      <c r="L12" s="16">
        <v>396608.66</v>
      </c>
      <c r="M12" s="16">
        <v>1271622.69</v>
      </c>
      <c r="N12" s="7"/>
      <c r="O12" s="7"/>
    </row>
    <row r="13" spans="1:15" ht="13.5" customHeight="1">
      <c r="A13" s="17" t="s">
        <v>24</v>
      </c>
      <c r="B13" s="15">
        <v>5</v>
      </c>
      <c r="C13" s="16">
        <v>221533.3</v>
      </c>
      <c r="D13" s="16">
        <v>326.13</v>
      </c>
      <c r="E13" s="16">
        <v>12213.04</v>
      </c>
      <c r="F13" s="16">
        <v>225373.89</v>
      </c>
      <c r="G13" s="16"/>
      <c r="H13" s="16">
        <v>600.49</v>
      </c>
      <c r="I13" s="16">
        <v>253922.66</v>
      </c>
      <c r="J13" s="16">
        <v>713969.51</v>
      </c>
      <c r="K13" s="16"/>
      <c r="L13" s="16">
        <v>324497.97</v>
      </c>
      <c r="M13" s="16">
        <v>1038467.48</v>
      </c>
      <c r="N13" s="7"/>
      <c r="O13" s="7"/>
    </row>
    <row r="14" spans="1:15" ht="13.5" customHeight="1">
      <c r="A14" s="17" t="s">
        <v>25</v>
      </c>
      <c r="B14" s="15">
        <v>7</v>
      </c>
      <c r="C14" s="16">
        <v>240464.48</v>
      </c>
      <c r="D14" s="16">
        <v>3884.65</v>
      </c>
      <c r="E14" s="16">
        <v>642714.16</v>
      </c>
      <c r="F14" s="16">
        <v>468.94</v>
      </c>
      <c r="G14" s="16">
        <v>16833.97</v>
      </c>
      <c r="H14" s="16">
        <v>165.94</v>
      </c>
      <c r="I14" s="16">
        <v>3971.95</v>
      </c>
      <c r="J14" s="16">
        <v>908504.09</v>
      </c>
      <c r="K14" s="16"/>
      <c r="L14" s="16">
        <v>450691.83</v>
      </c>
      <c r="M14" s="16">
        <v>1359195.92</v>
      </c>
      <c r="N14" s="7"/>
      <c r="O14" s="7"/>
    </row>
    <row r="15" spans="1:15" ht="24" customHeight="1">
      <c r="A15" s="18" t="s">
        <v>26</v>
      </c>
      <c r="B15" s="19">
        <v>176</v>
      </c>
      <c r="C15" s="20">
        <v>6486045.53</v>
      </c>
      <c r="D15" s="20">
        <v>113378.66</v>
      </c>
      <c r="E15" s="20">
        <v>3172409.92</v>
      </c>
      <c r="F15" s="20">
        <v>301891.79</v>
      </c>
      <c r="G15" s="20">
        <v>48527.53</v>
      </c>
      <c r="H15" s="20">
        <v>14002.52</v>
      </c>
      <c r="I15" s="20">
        <v>1147436.75</v>
      </c>
      <c r="J15" s="20">
        <v>11283692.7</v>
      </c>
      <c r="K15" s="20">
        <f>SUM(K7:K14)</f>
        <v>60382</v>
      </c>
      <c r="L15" s="20">
        <v>3605532.96</v>
      </c>
      <c r="M15" s="20">
        <v>11344074.27</v>
      </c>
      <c r="N15" s="7"/>
      <c r="O15" s="7"/>
    </row>
    <row r="16" spans="1:15" ht="18" customHeight="1">
      <c r="A16" s="7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21"/>
      <c r="L17" s="7"/>
      <c r="M17" s="7"/>
      <c r="N17" s="7"/>
      <c r="O17" s="7"/>
    </row>
    <row r="18" spans="1:15" ht="12.75">
      <c r="A18" s="22" t="s">
        <v>27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</row>
    <row r="19" spans="1:15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330708661417323" right="0.5511811023622047" top="0.6692913385826772" bottom="0.8267716535433072" header="0.5118110236220472" footer="0.5118110236220472"/>
  <pageSetup horizontalDpi="600" verticalDpi="600" orientation="landscape" paperSize="9" scale="75" r:id="rId2"/>
  <headerFooter alignWithMargins="0">
    <oddFooter>&amp;R77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2004-09-16T09:18:19Z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