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Contents" sheetId="1" r:id="rId1"/>
    <sheet name="T_A6.1" sheetId="2" r:id="rId2"/>
    <sheet name="T_A6.2abc" sheetId="3" r:id="rId3"/>
    <sheet name="T_A6.3abcd" sheetId="4" r:id="rId4"/>
    <sheet name="Data_A6.1" sheetId="5" state="hidden" r:id="rId5"/>
    <sheet name="C_A6.1 " sheetId="6" r:id="rId6"/>
    <sheet name="Data_A6.2" sheetId="7" state="hidden" r:id="rId7"/>
    <sheet name="C_A6.2" sheetId="8" r:id="rId8"/>
    <sheet name="Data_A6.3" sheetId="9" state="hidden" r:id="rId9"/>
    <sheet name="C_A6.3" sheetId="10" r:id="rId10"/>
  </sheets>
  <definedNames>
    <definedName name="_xlnm.Print_Area" localSheetId="5">'C_A6.1 '!$A$1:$N$28</definedName>
    <definedName name="_xlnm.Print_Area" localSheetId="7">'C_A6.2'!$A$1:$M$68</definedName>
    <definedName name="_xlnm.Print_Area" localSheetId="9">'C_A6.3'!$A$1:$N$58</definedName>
    <definedName name="_xlnm.Print_Area" localSheetId="0">'Contents'!$A$1:$M$21</definedName>
    <definedName name="_xlnm.Print_Area" localSheetId="6">'Data_A6.2'!$A$4:$K$21</definedName>
    <definedName name="_xlnm.Print_Area" localSheetId="8">'Data_A6.3'!$A$1:$I$39</definedName>
    <definedName name="_xlnm.Print_Area" localSheetId="1">'T_A6.1'!$A$1:$AA$30</definedName>
    <definedName name="_xlnm.Print_Area" localSheetId="2">'T_A6.2abc'!$A$1:$AB$87</definedName>
    <definedName name="_xlnm.Print_Area" localSheetId="3">'T_A6.3abcd'!$A$1:$Y$119</definedName>
  </definedNames>
  <calcPr fullCalcOnLoad="1"/>
</workbook>
</file>

<file path=xl/sharedStrings.xml><?xml version="1.0" encoding="utf-8"?>
<sst xmlns="http://schemas.openxmlformats.org/spreadsheetml/2006/main" count="732" uniqueCount="115">
  <si>
    <t>m</t>
  </si>
  <si>
    <t>Turkey</t>
  </si>
  <si>
    <t>Portugal</t>
  </si>
  <si>
    <t>Poland</t>
  </si>
  <si>
    <t>New Zealand</t>
  </si>
  <si>
    <t>Luxembourg</t>
  </si>
  <si>
    <t>Korea</t>
  </si>
  <si>
    <t>Italy</t>
  </si>
  <si>
    <t>Iceland</t>
  </si>
  <si>
    <t>Germany</t>
  </si>
  <si>
    <t>Denmark</t>
  </si>
  <si>
    <t>S.E.</t>
  </si>
  <si>
    <t>Dif.</t>
  </si>
  <si>
    <t>Mean score</t>
  </si>
  <si>
    <t>1. ESCS: PISA index of economic, social and cultural status.</t>
  </si>
  <si>
    <t>% of students</t>
  </si>
  <si>
    <t>Difference in score after accounting for ESCS</t>
  </si>
  <si>
    <t>Dif. (agree - disagree)</t>
  </si>
  <si>
    <t>%</t>
  </si>
  <si>
    <t>Difference in science performance between "strongly agree or agree" and "disagree or strongly disagree"</t>
  </si>
  <si>
    <t>Table A6.1</t>
  </si>
  <si>
    <t xml:space="preserve"> After accounting for ESCS</t>
  </si>
  <si>
    <r>
      <t xml:space="preserve"> Before accounting for ESCS</t>
    </r>
    <r>
      <rPr>
        <b/>
        <vertAlign val="superscript"/>
        <sz val="10"/>
        <rFont val="Arial"/>
        <family val="2"/>
      </rPr>
      <t>1</t>
    </r>
  </si>
  <si>
    <t>Difference in score before accounting for ESCS1</t>
  </si>
  <si>
    <t>Score point difference</t>
  </si>
  <si>
    <t>Difference in score before accounting for the socio-economic background of students</t>
  </si>
  <si>
    <t>Difference in score after accounting for the socio-economic background of students</t>
  </si>
  <si>
    <t>Countries are ranked in descending order of score point difference after accounting for the socio-economic background of students.</t>
  </si>
  <si>
    <t>Statistically significant differences are marked in darker tone</t>
  </si>
  <si>
    <t>Difference in score before accounting for ESCS</t>
  </si>
  <si>
    <t>Score point differences between students whose parents answered "strongly agree or agree" and those whose parents answered "strongly disagree or disagree" on the following statements:</t>
  </si>
  <si>
    <t xml:space="preserve"> "Standards of achievement are high in the school" </t>
  </si>
  <si>
    <t>"I am satisfied with the disciplinary atmosphere in the school"</t>
  </si>
  <si>
    <t>"The school does a good job in educating students"</t>
  </si>
  <si>
    <t>"I am happy with the content taught and the instructional methods used in the school"</t>
  </si>
  <si>
    <t xml:space="preserve"> "Most of the teachers in the school seem competent and dedicated"</t>
  </si>
  <si>
    <t>"My child's progress is carefully monitored by the school"</t>
  </si>
  <si>
    <t>"The school provides regular and useful information on my child's progress"</t>
  </si>
  <si>
    <t>Parents' perceptions of instructional quality (PISA 2006)</t>
  </si>
  <si>
    <t>For each chart, countries are ranked in descending order of score point difference after accounting for the socio-economic background of students.</t>
  </si>
  <si>
    <t>For each chart, countries are ranked in descending order of score point difference.</t>
  </si>
  <si>
    <t>Tables</t>
  </si>
  <si>
    <t>Charts</t>
  </si>
  <si>
    <t>Chart A6.1</t>
  </si>
  <si>
    <t>Chart A6.2</t>
  </si>
  <si>
    <t>Chart A6.3</t>
  </si>
  <si>
    <t>Parents' reports of child's past science reading and student performance on the PISA science scale (2006)</t>
  </si>
  <si>
    <t>Education at a Glance 2008</t>
  </si>
  <si>
    <t>Indicator A6:  What is the socio-economic background of 15-year-olds and the role of their parents?</t>
  </si>
  <si>
    <t>© OECD 2008</t>
  </si>
  <si>
    <t>Partner economies</t>
  </si>
  <si>
    <t>Difference in score</t>
  </si>
  <si>
    <t>Table A6.3a</t>
  </si>
  <si>
    <t>Table A6.3b</t>
  </si>
  <si>
    <t>Table A6.3c</t>
  </si>
  <si>
    <t>Table A6.2a</t>
  </si>
  <si>
    <t>Table A6.2b</t>
  </si>
  <si>
    <t>Table A6.2c</t>
  </si>
  <si>
    <t>Table A6.3d</t>
  </si>
  <si>
    <t>Difference in science performance between "very often or regularly" and "never or only sometimes"</t>
  </si>
  <si>
    <r>
      <t>Before accounting for ESCS</t>
    </r>
    <r>
      <rPr>
        <b/>
        <vertAlign val="superscript"/>
        <sz val="9"/>
        <rFont val="Arial"/>
        <family val="2"/>
      </rPr>
      <t>1</t>
    </r>
  </si>
  <si>
    <t>After accounting for ESCS</t>
  </si>
  <si>
    <t>Parents' perceptions of competence and dedication of their child's teachers (PISA 2006)</t>
  </si>
  <si>
    <t>Parents' perceptions of the content taught and the instructional methods used in their child's school (PISA 2006)</t>
  </si>
  <si>
    <t xml:space="preserve">"Thinking back to when your child was about 10 years old, how often would your child have read books on scientific discoveries?"
</t>
  </si>
  <si>
    <t>Performance on the science scale of students whose parents answered:</t>
  </si>
  <si>
    <t>Performance on the science scale of students whose parents are in the low quarter of PISA index of economic, social and cultural,  status and answered:</t>
  </si>
  <si>
    <t>Performance on the science scale of students whose parents are in the high quarter of PISA index of economic, social and cultural,  status and answered:</t>
  </si>
  <si>
    <t>Performance on the science scale of students whose parents:</t>
  </si>
  <si>
    <t>Performance on the science scale of students whose parents are in the low quarter of PISA index of economic, social and cultural,  status and:</t>
  </si>
  <si>
    <t>Performance on the science scale of students whose parents are in the high quarter of PISA index of economic, social and cultural status and:</t>
  </si>
  <si>
    <t xml:space="preserve">Results based on reports from parents of the students who were assessed and reported proportionate to the number of 15-year-olds enrolled in the school, on the following statement: </t>
  </si>
  <si>
    <t>Parents' perceptions of the school's monitoring of their child's progress (PISA 2006)</t>
  </si>
  <si>
    <t>"Very often or regularly"</t>
  </si>
  <si>
    <t>"Never or only sometimes"</t>
  </si>
  <si>
    <t>"Strongly agree or agree"</t>
  </si>
  <si>
    <t>"Disagree or strongly disagree"</t>
  </si>
  <si>
    <t>Performance on the science scale of students whose parents are in the low quarter of PISA index of economic, social and cultural status and:</t>
  </si>
  <si>
    <r>
      <rPr>
        <i/>
        <sz val="10"/>
        <color indexed="8"/>
        <rFont val="Arial"/>
        <family val="2"/>
      </rPr>
      <t>Source:</t>
    </r>
    <r>
      <rPr>
        <sz val="10"/>
        <color indexed="8"/>
        <rFont val="Arial"/>
        <family val="2"/>
      </rPr>
      <t xml:space="preserve"> OECD PISA 2006, Table A6.1.</t>
    </r>
  </si>
  <si>
    <t>Performance difference on the science scale between students whose parents "strongly agree or agree", and those whose parents "strongly disagree or disagree", with the following statements:</t>
  </si>
  <si>
    <t>Parents' view of the standards of achievement of their child's school and socio-economic background (PISA 2006)</t>
  </si>
  <si>
    <t>Parents' view of the disciplinary atmosphere in their child's school and socio-economic background (PISA 2006)</t>
  </si>
  <si>
    <t>Parents' view of the good job in educating students done by their child's school and socio-economic background (PISA 2006)</t>
  </si>
  <si>
    <t>Parents' view of their child's school and socio-economic background (PISA 2006)</t>
  </si>
  <si>
    <t>Bulgaria</t>
  </si>
  <si>
    <t>Colombia</t>
  </si>
  <si>
    <t>Croatia</t>
  </si>
  <si>
    <t>Hong Kong-China</t>
  </si>
  <si>
    <t>Macao-China</t>
  </si>
  <si>
    <t>Qatar</t>
  </si>
  <si>
    <r>
      <rPr>
        <i/>
        <sz val="10"/>
        <rFont val="Arial"/>
        <family val="2"/>
      </rPr>
      <t>Source:</t>
    </r>
    <r>
      <rPr>
        <sz val="10"/>
        <rFont val="Arial"/>
        <family val="2"/>
      </rPr>
      <t xml:space="preserve"> OECD PISA 2006 database and </t>
    </r>
    <r>
      <rPr>
        <i/>
        <sz val="10"/>
        <rFont val="Arial"/>
        <family val="2"/>
      </rPr>
      <t>PISA 2006 Science: Competencies for Tomorrow's World, Volume 2</t>
    </r>
    <r>
      <rPr>
        <sz val="10"/>
        <rFont val="Arial"/>
        <family val="2"/>
      </rPr>
      <t>, Table 4.14.</t>
    </r>
  </si>
  <si>
    <r>
      <rPr>
        <i/>
        <sz val="10"/>
        <rFont val="Arial"/>
        <family val="2"/>
      </rPr>
      <t>Source:</t>
    </r>
    <r>
      <rPr>
        <sz val="10"/>
        <rFont val="Arial"/>
        <family val="2"/>
      </rPr>
      <t xml:space="preserve"> OECD PISA 2006 database and </t>
    </r>
    <r>
      <rPr>
        <i/>
        <sz val="10"/>
        <rFont val="Arial"/>
        <family val="2"/>
      </rPr>
      <t>PISA 2006: Science Competencies for Tomorrow's World, Volume 2</t>
    </r>
    <r>
      <rPr>
        <sz val="10"/>
        <rFont val="Arial"/>
        <family val="2"/>
      </rPr>
      <t>, Table 4.12 and Table 5.7.</t>
    </r>
  </si>
  <si>
    <r>
      <rPr>
        <i/>
        <sz val="10"/>
        <rFont val="Arial"/>
        <family val="2"/>
      </rPr>
      <t>Note:</t>
    </r>
    <r>
      <rPr>
        <sz val="10"/>
        <rFont val="Arial"/>
        <family val="2"/>
      </rPr>
      <t xml:space="preserve"> Values that are statistically significant are indicated in bold. </t>
    </r>
  </si>
  <si>
    <t>OECD countries</t>
  </si>
  <si>
    <r>
      <rPr>
        <i/>
        <sz val="10"/>
        <rFont val="Arial"/>
        <family val="2"/>
      </rPr>
      <t>Source:</t>
    </r>
    <r>
      <rPr>
        <sz val="10"/>
        <rFont val="Arial"/>
        <family val="2"/>
      </rPr>
      <t xml:space="preserve"> OECD PISA 2006 database and </t>
    </r>
    <r>
      <rPr>
        <i/>
        <sz val="10"/>
        <rFont val="Arial"/>
        <family val="2"/>
      </rPr>
      <t>PISA 2006: Science Competencies for Tomorrow's World, Volume 2</t>
    </r>
    <r>
      <rPr>
        <sz val="10"/>
        <rFont val="Arial"/>
        <family val="2"/>
      </rPr>
      <t>, Table 5.7.</t>
    </r>
  </si>
  <si>
    <t>A6.3aParents' perceptions of the teachers' competency in their child's school</t>
  </si>
  <si>
    <t>A6.3b Parents' perceptions of the content taught and the instructional methods used in their child's school</t>
  </si>
  <si>
    <t>A6.3c Parents' perceptions of the monitoring of thier child's progress by the school</t>
  </si>
  <si>
    <t>A6.3d Parents' perceptions of the provided information on their child's progress</t>
  </si>
  <si>
    <t>"Most of my child's school teachers seem competent and dedicated"</t>
  </si>
  <si>
    <t>"I am happy with the content taught and the instructional methods used in my child's school"</t>
  </si>
  <si>
    <t>"My child's school provides regular and useful information on my child's progress"</t>
  </si>
  <si>
    <t>a.</t>
  </si>
  <si>
    <t>b.</t>
  </si>
  <si>
    <t>c.</t>
  </si>
  <si>
    <t>d.</t>
  </si>
  <si>
    <t>Parents' perceptions of the regularity and usefulness of the information provided by the school on their child's progress (PISA 2006)</t>
  </si>
  <si>
    <t>This chart shows the performance difference on the science scale between students whose parents answer "very often or regularly", and those whose parents answer "never or only sometimes", on the question: "Thinking back to when your child was about 10 years old, how often would your child have read books on scientific discoveries?"</t>
  </si>
  <si>
    <t xml:space="preserve"> a. "Standards of achievement are high in the school" </t>
  </si>
  <si>
    <t xml:space="preserve"> b. "I am satisfied with the disciplinary atmosphere in the school"</t>
  </si>
  <si>
    <t xml:space="preserve"> c. "The school does a good job in educating students"</t>
  </si>
  <si>
    <r>
      <rPr>
        <i/>
        <sz val="10"/>
        <rFont val="Arial"/>
        <family val="2"/>
      </rPr>
      <t>Source:</t>
    </r>
    <r>
      <rPr>
        <sz val="10"/>
        <rFont val="Arial"/>
        <family val="2"/>
      </rPr>
      <t xml:space="preserve"> OECD PISA 2006, Tables A6.2a, A6.2b and A6.2c.</t>
    </r>
  </si>
  <si>
    <r>
      <rPr>
        <i/>
        <sz val="10"/>
        <rFont val="Arial"/>
        <family val="2"/>
      </rPr>
      <t>Source:</t>
    </r>
    <r>
      <rPr>
        <sz val="10"/>
        <rFont val="Arial"/>
        <family val="2"/>
      </rPr>
      <t xml:space="preserve"> OECD PISA 2006, Tables A6.3a, A6.3b, A6.3c and A6.3d.</t>
    </r>
  </si>
  <si>
    <t>Partners countries/
economies</t>
  </si>
  <si>
    <r>
      <rPr>
        <i/>
        <sz val="9"/>
        <rFont val="Arial"/>
        <family val="2"/>
      </rPr>
      <t>Note:</t>
    </r>
    <r>
      <rPr>
        <sz val="9"/>
        <rFont val="Arial"/>
        <family val="2"/>
      </rPr>
      <t xml:space="preserve"> Values that are statistically significant are indicated in bold.</t>
    </r>
  </si>
</sst>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
    <numFmt numFmtId="179" formatCode="0.0"/>
    <numFmt numFmtId="180" formatCode="\(0.0\)"/>
    <numFmt numFmtId="181" formatCode="_-* #,##0.00\ _D_M_-;\-* #,##0.00\ _D_M_-;_-* &quot;-&quot;??\ _D_M_-;_-@_-"/>
    <numFmt numFmtId="182" formatCode="#,##0.0"/>
    <numFmt numFmtId="183" formatCode="#,##0.000000"/>
    <numFmt numFmtId="184" formatCode="#,##0.000"/>
    <numFmt numFmtId="185" formatCode="0.0000"/>
    <numFmt numFmtId="186" formatCode="0.000"/>
    <numFmt numFmtId="187" formatCode="\(0.000\)"/>
  </numFmts>
  <fonts count="61">
    <font>
      <sz val="10"/>
      <color indexed="8"/>
      <name val="Arial"/>
      <family val="2"/>
    </font>
    <font>
      <sz val="10"/>
      <name val="Arial"/>
      <family val="2"/>
    </font>
    <font>
      <sz val="8"/>
      <name val="Arial"/>
      <family val="2"/>
    </font>
    <font>
      <i/>
      <sz val="10"/>
      <name val="Arial"/>
      <family val="2"/>
    </font>
    <font>
      <b/>
      <sz val="10"/>
      <name val="Arial"/>
      <family val="2"/>
    </font>
    <font>
      <b/>
      <i/>
      <sz val="10"/>
      <name val="Arial"/>
      <family val="2"/>
    </font>
    <font>
      <sz val="9"/>
      <name val="Arial"/>
      <family val="2"/>
    </font>
    <font>
      <b/>
      <sz val="9"/>
      <name val="Arial"/>
      <family val="2"/>
    </font>
    <font>
      <sz val="10"/>
      <color indexed="10"/>
      <name val="Arial"/>
      <family val="2"/>
    </font>
    <font>
      <sz val="11"/>
      <name val="Arial"/>
      <family val="2"/>
    </font>
    <font>
      <i/>
      <sz val="11"/>
      <name val="Arial"/>
      <family val="2"/>
    </font>
    <font>
      <b/>
      <sz val="11"/>
      <name val="Arial"/>
      <family val="2"/>
    </font>
    <font>
      <b/>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10"/>
      <name val="Courier"/>
      <family val="3"/>
    </font>
    <font>
      <b/>
      <sz val="14"/>
      <name val="Helv"/>
      <family val="0"/>
    </font>
    <font>
      <b/>
      <sz val="12"/>
      <name val="Helv"/>
      <family val="0"/>
    </font>
    <font>
      <b/>
      <sz val="8"/>
      <name val="Arial"/>
      <family val="2"/>
    </font>
    <font>
      <b/>
      <vertAlign val="superscript"/>
      <sz val="9"/>
      <name val="Arial"/>
      <family val="2"/>
    </font>
    <font>
      <sz val="10"/>
      <name val="MS Sans Serif"/>
      <family val="2"/>
    </font>
    <font>
      <b/>
      <vertAlign val="superscript"/>
      <sz val="10"/>
      <name val="Arial"/>
      <family val="2"/>
    </font>
    <font>
      <i/>
      <sz val="8"/>
      <name val="Arial"/>
      <family val="2"/>
    </font>
    <font>
      <b/>
      <sz val="12"/>
      <name val="Arial"/>
      <family val="2"/>
    </font>
    <font>
      <i/>
      <sz val="10"/>
      <color indexed="8"/>
      <name val="Arial"/>
      <family val="2"/>
    </font>
    <font>
      <b/>
      <sz val="10"/>
      <name val="MS Sans Serif"/>
      <family val="2"/>
    </font>
    <font>
      <i/>
      <sz val="9"/>
      <name val="Arial"/>
      <family val="2"/>
    </font>
    <font>
      <sz val="10"/>
      <color indexed="8"/>
      <name val="Calibri"/>
      <family val="2"/>
    </font>
    <font>
      <sz val="8"/>
      <color indexed="8"/>
      <name val="Calibri"/>
      <family val="2"/>
    </font>
    <font>
      <sz val="9"/>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2"/>
      <color indexed="8"/>
      <name val="Arial"/>
      <family val="2"/>
    </font>
    <font>
      <b/>
      <sz val="10"/>
      <color indexed="10"/>
      <name val="Arial"/>
      <family val="2"/>
    </font>
    <font>
      <i/>
      <sz val="9"/>
      <color indexed="8"/>
      <name val="Arial"/>
      <family val="2"/>
    </font>
    <font>
      <sz val="9"/>
      <color indexed="8"/>
      <name val="Arial"/>
      <family val="2"/>
    </font>
    <font>
      <b/>
      <sz val="10"/>
      <color indexed="9"/>
      <name val="MS Sans Serif"/>
      <family val="2"/>
    </font>
    <font>
      <sz val="10"/>
      <color indexed="9"/>
      <name val="MS Sans Serif"/>
      <family val="2"/>
    </font>
    <font>
      <sz val="11"/>
      <color indexed="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55">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ck">
        <color indexed="63"/>
      </top>
      <bottom>
        <color indexed="63"/>
      </bottom>
    </border>
    <border>
      <left>
        <color indexed="63"/>
      </left>
      <right>
        <color indexed="63"/>
      </right>
      <top style="thin">
        <color indexed="62"/>
      </top>
      <bottom style="double">
        <color indexed="62"/>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thin"/>
      <bottom style="thin"/>
    </border>
    <border>
      <left style="medium"/>
      <right>
        <color indexed="63"/>
      </right>
      <top>
        <color indexed="63"/>
      </top>
      <bottom>
        <color indexed="63"/>
      </bottom>
    </border>
    <border>
      <left style="medium"/>
      <right style="thin"/>
      <top>
        <color indexed="63"/>
      </top>
      <bottom style="medium"/>
    </border>
    <border>
      <left>
        <color indexed="63"/>
      </left>
      <right style="thin">
        <color indexed="55"/>
      </right>
      <top style="thin"/>
      <bottom style="thin"/>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color indexed="63"/>
      </right>
      <top>
        <color indexed="63"/>
      </top>
      <bottom style="thin"/>
    </border>
    <border>
      <left style="thin">
        <color indexed="55"/>
      </left>
      <right>
        <color indexed="63"/>
      </right>
      <top style="thin"/>
      <bottom style="thin"/>
    </border>
    <border>
      <left>
        <color indexed="63"/>
      </left>
      <right style="medium"/>
      <top>
        <color indexed="63"/>
      </top>
      <bottom style="thin"/>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medium"/>
    </border>
    <border>
      <left style="medium"/>
      <right>
        <color indexed="63"/>
      </right>
      <top>
        <color indexed="63"/>
      </top>
      <bottom style="medium"/>
    </border>
    <border>
      <left style="thin">
        <color indexed="55"/>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color indexed="55"/>
      </right>
      <top style="thin"/>
      <bottom>
        <color indexed="63"/>
      </bottom>
    </border>
    <border>
      <left style="thin">
        <color indexed="55"/>
      </left>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thin"/>
    </border>
    <border>
      <left style="medium"/>
      <right>
        <color indexed="63"/>
      </right>
      <top style="thin"/>
      <bottom>
        <color indexed="63"/>
      </bottom>
    </border>
    <border>
      <left style="medium"/>
      <right>
        <color indexed="63"/>
      </right>
      <top style="thin"/>
      <bottom style="thin"/>
    </border>
  </borders>
  <cellStyleXfs count="2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2" fillId="2" borderId="1">
      <alignment/>
      <protection/>
    </xf>
    <xf numFmtId="0" fontId="12" fillId="20" borderId="2">
      <alignment horizontal="right" vertical="top" wrapText="1"/>
      <protection/>
    </xf>
    <xf numFmtId="0" fontId="41" fillId="21" borderId="3" applyNumberFormat="0" applyAlignment="0" applyProtection="0"/>
    <xf numFmtId="0" fontId="2" fillId="0" borderId="4">
      <alignment/>
      <protection/>
    </xf>
    <xf numFmtId="0" fontId="42" fillId="22" borderId="5" applyNumberFormat="0" applyAlignment="0" applyProtection="0"/>
    <xf numFmtId="0" fontId="13" fillId="21" borderId="0">
      <alignment horizontal="center"/>
      <protection/>
    </xf>
    <xf numFmtId="0" fontId="14" fillId="21" borderId="0">
      <alignment horizontal="center" vertical="center"/>
      <protection/>
    </xf>
    <xf numFmtId="0" fontId="1" fillId="23" borderId="0">
      <alignment horizontal="center" wrapText="1"/>
      <protection/>
    </xf>
    <xf numFmtId="0" fontId="1" fillId="23" borderId="0">
      <alignment horizontal="center" wrapText="1"/>
      <protection/>
    </xf>
    <xf numFmtId="0" fontId="1" fillId="23" borderId="0">
      <alignment horizontal="center" wrapText="1"/>
      <protection/>
    </xf>
    <xf numFmtId="0" fontId="1" fillId="23" borderId="0">
      <alignment horizontal="center" wrapText="1"/>
      <protection/>
    </xf>
    <xf numFmtId="0" fontId="1" fillId="23" borderId="0">
      <alignment horizontal="center" wrapText="1"/>
      <protection/>
    </xf>
    <xf numFmtId="0" fontId="1" fillId="23" borderId="0">
      <alignment horizontal="center" wrapText="1"/>
      <protection/>
    </xf>
    <xf numFmtId="0" fontId="1" fillId="23" borderId="0">
      <alignment horizontal="center" wrapText="1"/>
      <protection/>
    </xf>
    <xf numFmtId="0" fontId="1" fillId="23" borderId="0">
      <alignment horizontal="center" wrapText="1"/>
      <protection/>
    </xf>
    <xf numFmtId="0" fontId="1" fillId="23" borderId="0">
      <alignment horizontal="center" wrapText="1"/>
      <protection/>
    </xf>
    <xf numFmtId="0" fontId="1" fillId="23" borderId="0">
      <alignment horizontal="center" wrapText="1"/>
      <protection/>
    </xf>
    <xf numFmtId="0" fontId="1" fillId="23" borderId="0">
      <alignment horizontal="center" wrapText="1"/>
      <protection/>
    </xf>
    <xf numFmtId="0" fontId="15" fillId="21" borderId="0">
      <alignment horizontal="center"/>
      <protection/>
    </xf>
    <xf numFmtId="0" fontId="16" fillId="0" borderId="0">
      <alignment horizontal="right" vertical="top"/>
      <protection/>
    </xf>
    <xf numFmtId="0" fontId="17" fillId="24" borderId="1" applyBorder="0">
      <alignment/>
      <protection locked="0"/>
    </xf>
    <xf numFmtId="181" fontId="1" fillId="0" borderId="0" applyFont="0" applyFill="0" applyBorder="0" applyAlignment="0" applyProtection="0"/>
    <xf numFmtId="0" fontId="18" fillId="24" borderId="1">
      <alignment/>
      <protection locked="0"/>
    </xf>
    <xf numFmtId="0" fontId="1" fillId="24" borderId="4">
      <alignment/>
      <protection/>
    </xf>
    <xf numFmtId="0" fontId="1" fillId="21" borderId="0">
      <alignment/>
      <protection/>
    </xf>
    <xf numFmtId="0" fontId="43" fillId="0" borderId="0" applyNumberFormat="0" applyFill="0" applyBorder="0" applyAlignment="0" applyProtection="0"/>
    <xf numFmtId="0" fontId="19" fillId="21" borderId="4">
      <alignment horizontal="left"/>
      <protection/>
    </xf>
    <xf numFmtId="0" fontId="0" fillId="21" borderId="0">
      <alignment horizontal="left"/>
      <protection/>
    </xf>
    <xf numFmtId="0" fontId="0" fillId="21" borderId="0">
      <alignment horizontal="left"/>
      <protection/>
    </xf>
    <xf numFmtId="0" fontId="0" fillId="21" borderId="0">
      <alignment horizontal="left"/>
      <protection/>
    </xf>
    <xf numFmtId="0" fontId="44" fillId="4" borderId="0" applyNumberFormat="0" applyBorder="0" applyAlignment="0" applyProtection="0"/>
    <xf numFmtId="0" fontId="12" fillId="25" borderId="0">
      <alignment horizontal="right" vertical="top" textRotation="90" wrapText="1"/>
      <protection/>
    </xf>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7" borderId="3" applyNumberFormat="0" applyAlignment="0" applyProtection="0"/>
    <xf numFmtId="0" fontId="4" fillId="23" borderId="0">
      <alignment horizontal="center"/>
      <protection/>
    </xf>
    <xf numFmtId="0" fontId="1" fillId="21" borderId="4">
      <alignment horizontal="centerContinuous" wrapText="1"/>
      <protection/>
    </xf>
    <xf numFmtId="0" fontId="20" fillId="17" borderId="0">
      <alignment horizontal="center" wrapText="1"/>
      <protection/>
    </xf>
    <xf numFmtId="0" fontId="2" fillId="21" borderId="9">
      <alignment wrapText="1"/>
      <protection/>
    </xf>
    <xf numFmtId="0" fontId="2" fillId="21" borderId="9">
      <alignment wrapText="1"/>
      <protection/>
    </xf>
    <xf numFmtId="0" fontId="2" fillId="21" borderId="9">
      <alignment wrapText="1"/>
      <protection/>
    </xf>
    <xf numFmtId="0" fontId="2" fillId="21" borderId="10">
      <alignment/>
      <protection/>
    </xf>
    <xf numFmtId="0" fontId="2" fillId="21" borderId="10">
      <alignment/>
      <protection/>
    </xf>
    <xf numFmtId="0" fontId="2" fillId="21" borderId="10">
      <alignment/>
      <protection/>
    </xf>
    <xf numFmtId="0" fontId="2" fillId="21" borderId="11">
      <alignment/>
      <protection/>
    </xf>
    <xf numFmtId="0" fontId="2" fillId="21" borderId="11">
      <alignment/>
      <protection/>
    </xf>
    <xf numFmtId="0" fontId="2" fillId="21" borderId="11">
      <alignment/>
      <protection/>
    </xf>
    <xf numFmtId="0" fontId="2" fillId="21" borderId="12">
      <alignment horizontal="center" wrapText="1"/>
      <protection/>
    </xf>
    <xf numFmtId="0" fontId="49" fillId="0" borderId="13" applyNumberFormat="0" applyFill="0" applyAlignment="0" applyProtection="0"/>
    <xf numFmtId="171" fontId="0" fillId="0" borderId="0" applyFont="0" applyFill="0" applyBorder="0" applyAlignment="0" applyProtection="0"/>
    <xf numFmtId="0" fontId="1" fillId="0" borderId="0" applyFont="0" applyFill="0" applyBorder="0" applyAlignment="0" applyProtection="0"/>
    <xf numFmtId="169" fontId="0" fillId="0" borderId="0" applyFont="0" applyFill="0" applyBorder="0" applyAlignment="0" applyProtection="0"/>
    <xf numFmtId="0" fontId="50" fillId="26" borderId="0" applyNumberFormat="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1" fillId="24" borderId="0">
      <alignment/>
      <protection/>
    </xf>
    <xf numFmtId="0" fontId="1" fillId="24" borderId="0">
      <alignment/>
      <protection/>
    </xf>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0" fillId="27" borderId="14" applyNumberFormat="0" applyFont="0" applyAlignment="0" applyProtection="0"/>
    <xf numFmtId="0" fontId="51" fillId="21" borderId="15" applyNumberFormat="0" applyAlignment="0" applyProtection="0"/>
    <xf numFmtId="0" fontId="1" fillId="0" borderId="0" applyNumberForma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NumberFormat="0" applyFont="0" applyFill="0" applyBorder="0" applyAlignment="0" applyProtection="0"/>
    <xf numFmtId="0" fontId="2" fillId="21" borderId="4">
      <alignment/>
      <protection/>
    </xf>
    <xf numFmtId="0" fontId="14" fillId="21" borderId="0">
      <alignment horizontal="right"/>
      <protection/>
    </xf>
    <xf numFmtId="0" fontId="21" fillId="17" borderId="0">
      <alignment horizontal="center"/>
      <protection/>
    </xf>
    <xf numFmtId="0" fontId="22" fillId="25" borderId="4">
      <alignment horizontal="left" vertical="top" wrapText="1"/>
      <protection/>
    </xf>
    <xf numFmtId="0" fontId="23" fillId="25" borderId="16">
      <alignment horizontal="left" vertical="top" wrapText="1"/>
      <protection/>
    </xf>
    <xf numFmtId="0" fontId="22" fillId="25" borderId="17">
      <alignment horizontal="left" vertical="top" wrapText="1"/>
      <protection/>
    </xf>
    <xf numFmtId="0" fontId="22" fillId="25" borderId="16">
      <alignment horizontal="left" vertical="top"/>
      <protection/>
    </xf>
    <xf numFmtId="37" fontId="24" fillId="0" borderId="0">
      <alignment/>
      <protection/>
    </xf>
    <xf numFmtId="0" fontId="25" fillId="0" borderId="18">
      <alignment/>
      <protection/>
    </xf>
    <xf numFmtId="0" fontId="26" fillId="0" borderId="0">
      <alignment/>
      <protection/>
    </xf>
    <xf numFmtId="0" fontId="13" fillId="21" borderId="0">
      <alignment horizontal="center"/>
      <protection/>
    </xf>
    <xf numFmtId="0" fontId="52" fillId="0" borderId="0" applyNumberFormat="0" applyFill="0" applyBorder="0" applyAlignment="0" applyProtection="0"/>
    <xf numFmtId="0" fontId="27" fillId="21" borderId="0">
      <alignment/>
      <protection/>
    </xf>
    <xf numFmtId="0" fontId="53" fillId="0" borderId="1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cellStyleXfs>
  <cellXfs count="389">
    <xf numFmtId="0" fontId="0" fillId="0" borderId="0" xfId="0" applyAlignment="1">
      <alignment/>
    </xf>
    <xf numFmtId="0" fontId="4" fillId="0" borderId="20" xfId="98" applyFont="1" applyFill="1" applyBorder="1" applyAlignment="1">
      <alignment horizontal="left"/>
      <protection/>
    </xf>
    <xf numFmtId="0" fontId="1" fillId="0" borderId="0" xfId="106" applyAlignment="1">
      <alignment/>
    </xf>
    <xf numFmtId="182" fontId="1" fillId="0" borderId="21" xfId="99" applyNumberFormat="1" applyFont="1" applyBorder="1" applyAlignment="1">
      <alignment/>
    </xf>
    <xf numFmtId="182" fontId="4" fillId="0" borderId="0" xfId="99" applyNumberFormat="1" applyFont="1" applyBorder="1" applyAlignment="1">
      <alignment/>
    </xf>
    <xf numFmtId="182" fontId="1" fillId="0" borderId="0" xfId="99" applyNumberFormat="1" applyFont="1" applyBorder="1" applyAlignment="1">
      <alignment/>
    </xf>
    <xf numFmtId="0" fontId="1" fillId="0" borderId="0" xfId="106" applyBorder="1" applyAlignment="1">
      <alignment/>
    </xf>
    <xf numFmtId="183" fontId="1" fillId="2" borderId="22" xfId="99" applyNumberFormat="1" applyFont="1" applyFill="1" applyBorder="1" applyAlignment="1">
      <alignment horizontal="right"/>
    </xf>
    <xf numFmtId="184" fontId="1" fillId="2" borderId="9" xfId="99" applyNumberFormat="1" applyFont="1" applyFill="1" applyBorder="1" applyAlignment="1">
      <alignment horizontal="right"/>
    </xf>
    <xf numFmtId="0" fontId="9" fillId="0" borderId="0" xfId="106" applyFont="1" applyAlignment="1">
      <alignment/>
    </xf>
    <xf numFmtId="0" fontId="11" fillId="0" borderId="0" xfId="112" applyFont="1" applyAlignment="1">
      <alignment/>
    </xf>
    <xf numFmtId="0" fontId="1" fillId="0" borderId="23" xfId="106" applyFont="1" applyFill="1" applyBorder="1" applyAlignment="1">
      <alignment horizontal="left"/>
    </xf>
    <xf numFmtId="0" fontId="3" fillId="0" borderId="0" xfId="98" applyFont="1" applyBorder="1">
      <alignment/>
      <protection/>
    </xf>
    <xf numFmtId="0" fontId="1" fillId="0" borderId="0" xfId="98">
      <alignment/>
      <protection/>
    </xf>
    <xf numFmtId="0" fontId="1" fillId="0" borderId="0" xfId="98" applyBorder="1">
      <alignment/>
      <protection/>
    </xf>
    <xf numFmtId="0" fontId="1" fillId="0" borderId="0" xfId="98" applyNumberFormat="1" applyBorder="1">
      <alignment/>
      <protection/>
    </xf>
    <xf numFmtId="0" fontId="1" fillId="0" borderId="0" xfId="98" applyNumberFormat="1" applyBorder="1" quotePrefix="1">
      <alignment/>
      <protection/>
    </xf>
    <xf numFmtId="182" fontId="4" fillId="0" borderId="21" xfId="99" applyNumberFormat="1" applyFont="1" applyBorder="1" applyAlignment="1">
      <alignment/>
    </xf>
    <xf numFmtId="179" fontId="4" fillId="0" borderId="21" xfId="98" applyNumberFormat="1" applyFont="1" applyBorder="1" quotePrefix="1">
      <alignment/>
      <protection/>
    </xf>
    <xf numFmtId="0" fontId="1" fillId="0" borderId="24" xfId="98" applyBorder="1">
      <alignment/>
      <protection/>
    </xf>
    <xf numFmtId="179" fontId="4" fillId="0" borderId="0" xfId="98" applyNumberFormat="1" applyFont="1" applyBorder="1" quotePrefix="1">
      <alignment/>
      <protection/>
    </xf>
    <xf numFmtId="0" fontId="1" fillId="0" borderId="20" xfId="98" applyBorder="1">
      <alignment/>
      <protection/>
    </xf>
    <xf numFmtId="182" fontId="1" fillId="0" borderId="0" xfId="99" applyNumberFormat="1" applyFont="1" applyBorder="1" applyAlignment="1">
      <alignment horizontal="right"/>
    </xf>
    <xf numFmtId="0" fontId="1" fillId="0" borderId="0" xfId="98" applyFont="1" applyBorder="1" applyAlignment="1">
      <alignment horizontal="right"/>
      <protection/>
    </xf>
    <xf numFmtId="183" fontId="1" fillId="2" borderId="25" xfId="99" applyNumberFormat="1" applyFont="1" applyFill="1" applyBorder="1" applyAlignment="1">
      <alignment horizontal="right" wrapText="1"/>
    </xf>
    <xf numFmtId="184" fontId="1" fillId="2" borderId="9" xfId="99" applyNumberFormat="1" applyFont="1" applyFill="1" applyBorder="1" applyAlignment="1">
      <alignment horizontal="right" wrapText="1"/>
    </xf>
    <xf numFmtId="183" fontId="1" fillId="2" borderId="17" xfId="99" applyNumberFormat="1" applyFont="1" applyFill="1" applyBorder="1" applyAlignment="1">
      <alignment horizontal="right" wrapText="1"/>
    </xf>
    <xf numFmtId="184" fontId="1" fillId="2" borderId="16" xfId="99" applyNumberFormat="1" applyFont="1" applyFill="1" applyBorder="1" applyAlignment="1">
      <alignment horizontal="right" wrapText="1"/>
    </xf>
    <xf numFmtId="0" fontId="9" fillId="0" borderId="0" xfId="98" applyFont="1">
      <alignment/>
      <protection/>
    </xf>
    <xf numFmtId="0" fontId="1" fillId="0" borderId="0" xfId="98" applyFont="1">
      <alignment/>
      <protection/>
    </xf>
    <xf numFmtId="180" fontId="1" fillId="0" borderId="26" xfId="115" applyNumberFormat="1" applyFont="1" applyBorder="1" applyAlignment="1" quotePrefix="1">
      <alignment horizontal="center"/>
      <protection/>
    </xf>
    <xf numFmtId="179" fontId="4" fillId="0" borderId="0" xfId="115" applyNumberFormat="1" applyFont="1" applyBorder="1" quotePrefix="1">
      <alignment/>
      <protection/>
    </xf>
    <xf numFmtId="180" fontId="1" fillId="0" borderId="27" xfId="115" applyNumberFormat="1" applyFont="1" applyBorder="1" applyAlignment="1" quotePrefix="1">
      <alignment horizontal="center"/>
      <protection/>
    </xf>
    <xf numFmtId="1" fontId="1" fillId="0" borderId="0" xfId="115" applyNumberFormat="1" applyFont="1" applyBorder="1" applyAlignment="1" quotePrefix="1">
      <alignment horizontal="center"/>
      <protection/>
    </xf>
    <xf numFmtId="0" fontId="1" fillId="0" borderId="0" xfId="98" applyFont="1" applyBorder="1">
      <alignment/>
      <protection/>
    </xf>
    <xf numFmtId="1" fontId="1" fillId="0" borderId="28" xfId="115" applyNumberFormat="1" applyFont="1" applyBorder="1" applyAlignment="1" quotePrefix="1">
      <alignment horizontal="center"/>
      <protection/>
    </xf>
    <xf numFmtId="0" fontId="1" fillId="0" borderId="0" xfId="98" applyFont="1" applyBorder="1" applyAlignment="1">
      <alignment horizontal="center"/>
      <protection/>
    </xf>
    <xf numFmtId="179" fontId="1" fillId="0" borderId="0" xfId="115" applyNumberFormat="1" applyFont="1" applyBorder="1" quotePrefix="1">
      <alignment/>
      <protection/>
    </xf>
    <xf numFmtId="179" fontId="1" fillId="0" borderId="0" xfId="98" applyNumberFormat="1" applyFont="1" applyBorder="1" quotePrefix="1">
      <alignment/>
      <protection/>
    </xf>
    <xf numFmtId="0" fontId="1" fillId="0" borderId="20" xfId="98" applyFont="1" applyBorder="1" applyAlignment="1">
      <alignment horizontal="left"/>
      <protection/>
    </xf>
    <xf numFmtId="1" fontId="1" fillId="0" borderId="0" xfId="115" applyNumberFormat="1" applyFont="1" applyBorder="1" applyAlignment="1">
      <alignment horizontal="center"/>
      <protection/>
    </xf>
    <xf numFmtId="0" fontId="1" fillId="2" borderId="22" xfId="98" applyNumberFormat="1" applyFont="1" applyFill="1" applyBorder="1" applyAlignment="1">
      <alignment horizontal="center" vertical="center" wrapText="1"/>
      <protection/>
    </xf>
    <xf numFmtId="0" fontId="1" fillId="2" borderId="16" xfId="115" applyNumberFormat="1" applyFont="1" applyFill="1" applyBorder="1" applyAlignment="1">
      <alignment horizontal="right" vertical="center" wrapText="1"/>
      <protection/>
    </xf>
    <xf numFmtId="0" fontId="1" fillId="2" borderId="17" xfId="98" applyNumberFormat="1" applyFont="1" applyFill="1" applyBorder="1" applyAlignment="1">
      <alignment horizontal="center" vertical="center" wrapText="1"/>
      <protection/>
    </xf>
    <xf numFmtId="0" fontId="1" fillId="2" borderId="16" xfId="115" applyNumberFormat="1" applyFont="1" applyFill="1" applyBorder="1" applyAlignment="1">
      <alignment horizontal="center" vertical="center" wrapText="1"/>
      <protection/>
    </xf>
    <xf numFmtId="0" fontId="1" fillId="2" borderId="9" xfId="98" applyNumberFormat="1" applyFont="1" applyFill="1" applyBorder="1" applyAlignment="1">
      <alignment horizontal="center" vertical="center" wrapText="1"/>
      <protection/>
    </xf>
    <xf numFmtId="178" fontId="8" fillId="0" borderId="0" xfId="131" applyNumberFormat="1" applyFont="1" applyFill="1" applyAlignment="1">
      <alignment horizontal="center"/>
      <protection/>
    </xf>
    <xf numFmtId="0" fontId="3" fillId="0" borderId="0" xfId="130" applyFont="1" applyFill="1" applyAlignment="1">
      <alignment horizontal="left"/>
      <protection/>
    </xf>
    <xf numFmtId="0" fontId="8" fillId="0" borderId="0" xfId="131" applyFont="1" applyFill="1" applyAlignment="1">
      <alignment horizontal="left"/>
      <protection/>
    </xf>
    <xf numFmtId="0" fontId="1" fillId="0" borderId="0" xfId="98" applyFont="1" applyBorder="1" applyAlignment="1">
      <alignment horizontal="left"/>
      <protection/>
    </xf>
    <xf numFmtId="180" fontId="1" fillId="0" borderId="0" xfId="98" applyNumberFormat="1" applyFont="1" applyBorder="1" quotePrefix="1">
      <alignment/>
      <protection/>
    </xf>
    <xf numFmtId="180" fontId="1" fillId="0" borderId="0" xfId="115" applyNumberFormat="1" applyFont="1" applyBorder="1" applyAlignment="1" quotePrefix="1">
      <alignment horizontal="center"/>
      <protection/>
    </xf>
    <xf numFmtId="0" fontId="1" fillId="0" borderId="24" xfId="98" applyFont="1" applyBorder="1" applyAlignment="1">
      <alignment horizontal="left"/>
      <protection/>
    </xf>
    <xf numFmtId="179" fontId="1" fillId="0" borderId="21" xfId="98" applyNumberFormat="1" applyFont="1" applyBorder="1" quotePrefix="1">
      <alignment/>
      <protection/>
    </xf>
    <xf numFmtId="1" fontId="1" fillId="0" borderId="21" xfId="115" applyNumberFormat="1" applyFont="1" applyBorder="1" applyAlignment="1" quotePrefix="1">
      <alignment horizontal="center"/>
      <protection/>
    </xf>
    <xf numFmtId="180" fontId="1" fillId="0" borderId="29" xfId="115" applyNumberFormat="1" applyFont="1" applyBorder="1" applyAlignment="1" quotePrefix="1">
      <alignment horizontal="center"/>
      <protection/>
    </xf>
    <xf numFmtId="179" fontId="1" fillId="0" borderId="21" xfId="115" applyNumberFormat="1" applyFont="1" applyBorder="1" quotePrefix="1">
      <alignment/>
      <protection/>
    </xf>
    <xf numFmtId="0" fontId="1" fillId="0" borderId="21" xfId="98" applyFont="1" applyBorder="1" applyAlignment="1">
      <alignment horizontal="center"/>
      <protection/>
    </xf>
    <xf numFmtId="1" fontId="1" fillId="0" borderId="30" xfId="115" applyNumberFormat="1" applyFont="1" applyBorder="1" applyAlignment="1" quotePrefix="1">
      <alignment horizontal="center"/>
      <protection/>
    </xf>
    <xf numFmtId="179" fontId="4" fillId="0" borderId="21" xfId="115" applyNumberFormat="1" applyFont="1" applyBorder="1" quotePrefix="1">
      <alignment/>
      <protection/>
    </xf>
    <xf numFmtId="0" fontId="1" fillId="0" borderId="21" xfId="98" applyFont="1" applyBorder="1">
      <alignment/>
      <protection/>
    </xf>
    <xf numFmtId="180" fontId="1" fillId="0" borderId="31" xfId="115" applyNumberFormat="1" applyFont="1" applyBorder="1" applyAlignment="1" quotePrefix="1">
      <alignment horizontal="center"/>
      <protection/>
    </xf>
    <xf numFmtId="180" fontId="1" fillId="0" borderId="26" xfId="99" applyNumberFormat="1" applyFont="1" applyBorder="1" applyAlignment="1">
      <alignment horizontal="center"/>
    </xf>
    <xf numFmtId="183" fontId="1" fillId="2" borderId="22" xfId="99" applyNumberFormat="1" applyFont="1" applyFill="1" applyBorder="1" applyAlignment="1">
      <alignment horizontal="center" vertical="center"/>
    </xf>
    <xf numFmtId="179" fontId="4" fillId="0" borderId="28" xfId="115" applyNumberFormat="1" applyFont="1" applyBorder="1" quotePrefix="1">
      <alignment/>
      <protection/>
    </xf>
    <xf numFmtId="179" fontId="1" fillId="0" borderId="28" xfId="115" applyNumberFormat="1" applyFont="1" applyBorder="1" quotePrefix="1">
      <alignment/>
      <protection/>
    </xf>
    <xf numFmtId="179" fontId="1" fillId="0" borderId="30" xfId="115" applyNumberFormat="1" applyFont="1" applyBorder="1" quotePrefix="1">
      <alignment/>
      <protection/>
    </xf>
    <xf numFmtId="180" fontId="1" fillId="0" borderId="0" xfId="98" applyNumberFormat="1" applyAlignment="1">
      <alignment horizontal="center"/>
      <protection/>
    </xf>
    <xf numFmtId="0" fontId="11" fillId="0" borderId="0" xfId="98" applyFont="1">
      <alignment/>
      <protection/>
    </xf>
    <xf numFmtId="0" fontId="54" fillId="0" borderId="0" xfId="0" applyFont="1" applyAlignment="1">
      <alignment/>
    </xf>
    <xf numFmtId="0" fontId="0" fillId="0" borderId="0" xfId="0" applyAlignment="1">
      <alignment horizontal="center" wrapText="1"/>
    </xf>
    <xf numFmtId="0" fontId="19" fillId="0" borderId="0" xfId="0" applyFont="1" applyAlignment="1">
      <alignment/>
    </xf>
    <xf numFmtId="0" fontId="19" fillId="0" borderId="0" xfId="0" applyFont="1" applyAlignment="1">
      <alignment horizontal="center"/>
    </xf>
    <xf numFmtId="0" fontId="1" fillId="0" borderId="20" xfId="106" applyFont="1" applyFill="1" applyBorder="1" applyAlignment="1">
      <alignment horizontal="left"/>
    </xf>
    <xf numFmtId="0" fontId="1" fillId="0" borderId="23" xfId="98" applyBorder="1">
      <alignment/>
      <protection/>
    </xf>
    <xf numFmtId="0" fontId="31" fillId="0" borderId="0" xfId="0" applyFont="1" applyAlignment="1">
      <alignment/>
    </xf>
    <xf numFmtId="0" fontId="8" fillId="0" borderId="0" xfId="98" applyFont="1">
      <alignment/>
      <protection/>
    </xf>
    <xf numFmtId="179" fontId="1" fillId="0" borderId="0" xfId="98" applyNumberFormat="1" applyFont="1" applyBorder="1" applyAlignment="1" quotePrefix="1">
      <alignment horizontal="center"/>
      <protection/>
    </xf>
    <xf numFmtId="179" fontId="1" fillId="0" borderId="21" xfId="98" applyNumberFormat="1" applyFont="1" applyBorder="1" applyAlignment="1" quotePrefix="1">
      <alignment horizontal="center"/>
      <protection/>
    </xf>
    <xf numFmtId="179" fontId="4" fillId="0" borderId="0" xfId="115" applyNumberFormat="1" applyFont="1" applyBorder="1" applyAlignment="1" quotePrefix="1">
      <alignment horizontal="center"/>
      <protection/>
    </xf>
    <xf numFmtId="179" fontId="1" fillId="0" borderId="0" xfId="115" applyNumberFormat="1" applyFont="1" applyBorder="1" applyAlignment="1" quotePrefix="1">
      <alignment horizontal="center"/>
      <protection/>
    </xf>
    <xf numFmtId="180" fontId="1" fillId="0" borderId="0" xfId="98" applyNumberFormat="1" applyFont="1" applyBorder="1" applyAlignment="1" quotePrefix="1">
      <alignment horizontal="center"/>
      <protection/>
    </xf>
    <xf numFmtId="180" fontId="9" fillId="0" borderId="0" xfId="115" applyNumberFormat="1" applyFont="1" applyBorder="1" applyAlignment="1" quotePrefix="1">
      <alignment horizontal="center"/>
      <protection/>
    </xf>
    <xf numFmtId="0" fontId="1" fillId="0" borderId="0" xfId="106" applyFont="1" applyAlignment="1">
      <alignment/>
    </xf>
    <xf numFmtId="0" fontId="0" fillId="0" borderId="0" xfId="0" applyFont="1" applyAlignment="1">
      <alignment/>
    </xf>
    <xf numFmtId="0" fontId="33" fillId="0" borderId="0" xfId="0" applyFont="1" applyAlignment="1">
      <alignment/>
    </xf>
    <xf numFmtId="0" fontId="0" fillId="24" borderId="27" xfId="0" applyFill="1" applyBorder="1" applyAlignment="1">
      <alignment/>
    </xf>
    <xf numFmtId="0" fontId="53" fillId="24" borderId="0" xfId="0" applyFont="1" applyFill="1" applyBorder="1" applyAlignment="1">
      <alignment/>
    </xf>
    <xf numFmtId="0" fontId="0" fillId="24" borderId="0" xfId="0" applyFont="1" applyFill="1" applyBorder="1" applyAlignment="1">
      <alignment/>
    </xf>
    <xf numFmtId="0" fontId="0" fillId="24" borderId="27" xfId="0" applyFont="1" applyFill="1" applyBorder="1" applyAlignment="1">
      <alignment/>
    </xf>
    <xf numFmtId="0" fontId="0" fillId="24" borderId="0" xfId="0" applyFill="1" applyBorder="1" applyAlignment="1">
      <alignment/>
    </xf>
    <xf numFmtId="0" fontId="33" fillId="24" borderId="0" xfId="0" applyFont="1" applyFill="1" applyBorder="1" applyAlignment="1">
      <alignment/>
    </xf>
    <xf numFmtId="0" fontId="33" fillId="24" borderId="27" xfId="0" applyFont="1" applyFill="1" applyBorder="1" applyAlignment="1">
      <alignment/>
    </xf>
    <xf numFmtId="0" fontId="0" fillId="24" borderId="11" xfId="0" applyFill="1" applyBorder="1" applyAlignment="1">
      <alignment/>
    </xf>
    <xf numFmtId="0" fontId="0" fillId="24" borderId="32" xfId="0" applyFill="1" applyBorder="1" applyAlignment="1">
      <alignment/>
    </xf>
    <xf numFmtId="0" fontId="1" fillId="0" borderId="0" xfId="98" applyBorder="1" applyAlignment="1">
      <alignment horizontal="center"/>
      <protection/>
    </xf>
    <xf numFmtId="184" fontId="6" fillId="2" borderId="33" xfId="99" applyNumberFormat="1" applyFont="1" applyFill="1" applyBorder="1" applyAlignment="1">
      <alignment horizontal="right" wrapText="1"/>
    </xf>
    <xf numFmtId="183" fontId="6" fillId="2" borderId="11" xfId="99" applyNumberFormat="1" applyFont="1" applyFill="1" applyBorder="1" applyAlignment="1">
      <alignment horizontal="right" wrapText="1"/>
    </xf>
    <xf numFmtId="184" fontId="6" fillId="2" borderId="34" xfId="99" applyNumberFormat="1" applyFont="1" applyFill="1" applyBorder="1" applyAlignment="1">
      <alignment horizontal="right" wrapText="1"/>
    </xf>
    <xf numFmtId="183" fontId="6" fillId="2" borderId="35" xfId="99" applyNumberFormat="1" applyFont="1" applyFill="1" applyBorder="1" applyAlignment="1">
      <alignment horizontal="right" wrapText="1"/>
    </xf>
    <xf numFmtId="184" fontId="6" fillId="2" borderId="11" xfId="99" applyNumberFormat="1" applyFont="1" applyFill="1" applyBorder="1" applyAlignment="1">
      <alignment horizontal="right" wrapText="1"/>
    </xf>
    <xf numFmtId="1" fontId="29" fillId="0" borderId="28" xfId="115" applyNumberFormat="1" applyFont="1" applyBorder="1" quotePrefix="1">
      <alignment/>
      <protection/>
    </xf>
    <xf numFmtId="179" fontId="29" fillId="0" borderId="36" xfId="115" applyNumberFormat="1" applyFont="1" applyBorder="1" quotePrefix="1">
      <alignment/>
      <protection/>
    </xf>
    <xf numFmtId="1" fontId="29" fillId="0" borderId="0" xfId="115" applyNumberFormat="1" applyFont="1" applyBorder="1" quotePrefix="1">
      <alignment/>
      <protection/>
    </xf>
    <xf numFmtId="1" fontId="29" fillId="0" borderId="21" xfId="115" applyNumberFormat="1" applyFont="1" applyBorder="1" quotePrefix="1">
      <alignment/>
      <protection/>
    </xf>
    <xf numFmtId="1" fontId="29" fillId="0" borderId="28" xfId="115" applyNumberFormat="1" applyFont="1" applyBorder="1" applyAlignment="1">
      <alignment horizontal="right"/>
      <protection/>
    </xf>
    <xf numFmtId="179" fontId="29" fillId="0" borderId="36" xfId="115" applyNumberFormat="1" applyFont="1" applyBorder="1" applyAlignment="1">
      <alignment horizontal="right"/>
      <protection/>
    </xf>
    <xf numFmtId="1" fontId="29" fillId="0" borderId="0" xfId="115" applyNumberFormat="1" applyFont="1" applyBorder="1" applyAlignment="1">
      <alignment horizontal="right"/>
      <protection/>
    </xf>
    <xf numFmtId="179" fontId="1" fillId="0" borderId="28" xfId="98" applyNumberFormat="1" applyBorder="1" quotePrefix="1">
      <alignment/>
      <protection/>
    </xf>
    <xf numFmtId="0" fontId="1" fillId="0" borderId="28" xfId="98" applyFont="1" applyBorder="1" applyAlignment="1">
      <alignment horizontal="right"/>
      <protection/>
    </xf>
    <xf numFmtId="1" fontId="1" fillId="0" borderId="0" xfId="98" applyNumberFormat="1" applyBorder="1" quotePrefix="1">
      <alignment/>
      <protection/>
    </xf>
    <xf numFmtId="1" fontId="1" fillId="0" borderId="0" xfId="98" applyNumberFormat="1" applyFont="1" applyBorder="1" applyAlignment="1">
      <alignment horizontal="right"/>
      <protection/>
    </xf>
    <xf numFmtId="1" fontId="1" fillId="0" borderId="21" xfId="98" applyNumberFormat="1" applyBorder="1" quotePrefix="1">
      <alignment/>
      <protection/>
    </xf>
    <xf numFmtId="183" fontId="1" fillId="2" borderId="25" xfId="99" applyNumberFormat="1" applyFont="1" applyFill="1" applyBorder="1" applyAlignment="1">
      <alignment horizontal="right" wrapText="1"/>
    </xf>
    <xf numFmtId="178" fontId="1" fillId="0" borderId="37" xfId="98" applyNumberFormat="1" applyBorder="1" quotePrefix="1">
      <alignment/>
      <protection/>
    </xf>
    <xf numFmtId="178" fontId="1" fillId="0" borderId="37" xfId="98" applyNumberFormat="1" applyFont="1" applyBorder="1" applyAlignment="1">
      <alignment horizontal="right"/>
      <protection/>
    </xf>
    <xf numFmtId="178" fontId="1" fillId="0" borderId="38" xfId="98" applyNumberFormat="1" applyBorder="1" quotePrefix="1">
      <alignment/>
      <protection/>
    </xf>
    <xf numFmtId="183" fontId="6" fillId="2" borderId="25" xfId="99" applyNumberFormat="1" applyFont="1" applyFill="1" applyBorder="1" applyAlignment="1">
      <alignment horizontal="right" wrapText="1"/>
    </xf>
    <xf numFmtId="178" fontId="29" fillId="0" borderId="37" xfId="115" applyNumberFormat="1" applyFont="1" applyBorder="1" quotePrefix="1">
      <alignment/>
      <protection/>
    </xf>
    <xf numFmtId="178" fontId="29" fillId="0" borderId="37" xfId="115" applyNumberFormat="1" applyFont="1" applyBorder="1" applyAlignment="1">
      <alignment horizontal="right"/>
      <protection/>
    </xf>
    <xf numFmtId="178" fontId="29" fillId="0" borderId="38" xfId="115" applyNumberFormat="1" applyFont="1" applyBorder="1" quotePrefix="1">
      <alignment/>
      <protection/>
    </xf>
    <xf numFmtId="183" fontId="6" fillId="2" borderId="17" xfId="99" applyNumberFormat="1" applyFont="1" applyFill="1" applyBorder="1" applyAlignment="1">
      <alignment horizontal="right" wrapText="1"/>
    </xf>
    <xf numFmtId="0" fontId="1" fillId="0" borderId="0" xfId="98" applyAlignment="1">
      <alignment vertical="center"/>
      <protection/>
    </xf>
    <xf numFmtId="0" fontId="0" fillId="0" borderId="0" xfId="0" applyAlignment="1">
      <alignment vertical="center"/>
    </xf>
    <xf numFmtId="179" fontId="29" fillId="0" borderId="21" xfId="115" applyNumberFormat="1" applyBorder="1" quotePrefix="1">
      <alignment/>
      <protection/>
    </xf>
    <xf numFmtId="1" fontId="29" fillId="0" borderId="21" xfId="115" applyNumberFormat="1" applyBorder="1" quotePrefix="1">
      <alignment/>
      <protection/>
    </xf>
    <xf numFmtId="179" fontId="29" fillId="0" borderId="39" xfId="115" applyNumberFormat="1" applyBorder="1" quotePrefix="1">
      <alignment/>
      <protection/>
    </xf>
    <xf numFmtId="179" fontId="29" fillId="0" borderId="0" xfId="115" applyNumberFormat="1" applyBorder="1" quotePrefix="1">
      <alignment/>
      <protection/>
    </xf>
    <xf numFmtId="1" fontId="29" fillId="0" borderId="0" xfId="115" applyNumberFormat="1" applyBorder="1" quotePrefix="1">
      <alignment/>
      <protection/>
    </xf>
    <xf numFmtId="179" fontId="29" fillId="0" borderId="23" xfId="115" applyNumberFormat="1" applyBorder="1" quotePrefix="1">
      <alignment/>
      <protection/>
    </xf>
    <xf numFmtId="178" fontId="29" fillId="0" borderId="0" xfId="115" applyNumberFormat="1" applyBorder="1" quotePrefix="1">
      <alignment/>
      <protection/>
    </xf>
    <xf numFmtId="178" fontId="29" fillId="0" borderId="21" xfId="115" applyNumberFormat="1" applyBorder="1" quotePrefix="1">
      <alignment/>
      <protection/>
    </xf>
    <xf numFmtId="178" fontId="29" fillId="0" borderId="37" xfId="115" applyNumberFormat="1" applyBorder="1" quotePrefix="1">
      <alignment/>
      <protection/>
    </xf>
    <xf numFmtId="178" fontId="29" fillId="0" borderId="38" xfId="115" applyNumberFormat="1" applyBorder="1" quotePrefix="1">
      <alignment/>
      <protection/>
    </xf>
    <xf numFmtId="0" fontId="1" fillId="0" borderId="0" xfId="98" applyFont="1" applyAlignment="1">
      <alignment vertical="top"/>
      <protection/>
    </xf>
    <xf numFmtId="0" fontId="1" fillId="0" borderId="0" xfId="98" applyAlignment="1">
      <alignment vertical="top"/>
      <protection/>
    </xf>
    <xf numFmtId="180" fontId="1" fillId="0" borderId="0" xfId="99" applyNumberFormat="1" applyFont="1" applyBorder="1" applyAlignment="1">
      <alignment horizontal="center"/>
    </xf>
    <xf numFmtId="0" fontId="0" fillId="0" borderId="0" xfId="0" applyAlignment="1">
      <alignment/>
    </xf>
    <xf numFmtId="1" fontId="29" fillId="0" borderId="36" xfId="115" applyNumberFormat="1" applyBorder="1" quotePrefix="1">
      <alignment/>
      <protection/>
    </xf>
    <xf numFmtId="1" fontId="29" fillId="0" borderId="40" xfId="115" applyNumberFormat="1" applyBorder="1" quotePrefix="1">
      <alignment/>
      <protection/>
    </xf>
    <xf numFmtId="1" fontId="29" fillId="0" borderId="28" xfId="115" applyNumberFormat="1" applyBorder="1" quotePrefix="1">
      <alignment/>
      <protection/>
    </xf>
    <xf numFmtId="1" fontId="29" fillId="0" borderId="30" xfId="115" applyNumberFormat="1" applyBorder="1" quotePrefix="1">
      <alignment/>
      <protection/>
    </xf>
    <xf numFmtId="1" fontId="34" fillId="0" borderId="28" xfId="115" applyNumberFormat="1" applyFont="1" applyBorder="1" quotePrefix="1">
      <alignment/>
      <protection/>
    </xf>
    <xf numFmtId="180" fontId="1" fillId="0" borderId="27" xfId="98" applyNumberFormat="1" applyBorder="1" quotePrefix="1">
      <alignment/>
      <protection/>
    </xf>
    <xf numFmtId="180" fontId="1" fillId="0" borderId="27" xfId="98" applyNumberFormat="1" applyFont="1" applyBorder="1" applyAlignment="1">
      <alignment horizontal="right"/>
      <protection/>
    </xf>
    <xf numFmtId="180" fontId="1" fillId="0" borderId="37" xfId="98" applyNumberFormat="1" applyBorder="1" quotePrefix="1">
      <alignment/>
      <protection/>
    </xf>
    <xf numFmtId="180" fontId="1" fillId="0" borderId="37" xfId="98" applyNumberFormat="1" applyFont="1" applyBorder="1" applyAlignment="1">
      <alignment horizontal="right"/>
      <protection/>
    </xf>
    <xf numFmtId="180" fontId="1" fillId="0" borderId="26" xfId="99" applyNumberFormat="1" applyFont="1" applyBorder="1" applyAlignment="1">
      <alignment/>
    </xf>
    <xf numFmtId="180" fontId="1" fillId="0" borderId="26" xfId="99" applyNumberFormat="1" applyFont="1" applyBorder="1" applyAlignment="1">
      <alignment horizontal="right"/>
    </xf>
    <xf numFmtId="180" fontId="29" fillId="0" borderId="27" xfId="115" applyNumberFormat="1" applyFont="1" applyBorder="1" quotePrefix="1">
      <alignment/>
      <protection/>
    </xf>
    <xf numFmtId="180" fontId="29" fillId="0" borderId="27" xfId="115" applyNumberFormat="1" applyFont="1" applyBorder="1" applyAlignment="1">
      <alignment horizontal="right"/>
      <protection/>
    </xf>
    <xf numFmtId="180" fontId="29" fillId="0" borderId="29" xfId="115" applyNumberFormat="1" applyFont="1" applyBorder="1" quotePrefix="1">
      <alignment/>
      <protection/>
    </xf>
    <xf numFmtId="180" fontId="29" fillId="0" borderId="0" xfId="115" applyNumberFormat="1" applyFont="1" applyBorder="1" quotePrefix="1">
      <alignment/>
      <protection/>
    </xf>
    <xf numFmtId="180" fontId="29" fillId="0" borderId="0" xfId="115" applyNumberFormat="1" applyFont="1" applyBorder="1" applyAlignment="1">
      <alignment horizontal="right"/>
      <protection/>
    </xf>
    <xf numFmtId="180" fontId="29" fillId="0" borderId="26" xfId="115" applyNumberFormat="1" applyFont="1" applyBorder="1" quotePrefix="1">
      <alignment/>
      <protection/>
    </xf>
    <xf numFmtId="180" fontId="29" fillId="0" borderId="26" xfId="115" applyNumberFormat="1" applyFont="1" applyBorder="1" applyAlignment="1">
      <alignment horizontal="right"/>
      <protection/>
    </xf>
    <xf numFmtId="180" fontId="29" fillId="0" borderId="31" xfId="115" applyNumberFormat="1" applyFont="1" applyBorder="1" quotePrefix="1">
      <alignment/>
      <protection/>
    </xf>
    <xf numFmtId="180" fontId="29" fillId="0" borderId="27" xfId="115" applyNumberFormat="1" applyBorder="1" quotePrefix="1">
      <alignment/>
      <protection/>
    </xf>
    <xf numFmtId="180" fontId="29" fillId="0" borderId="29" xfId="115" applyNumberFormat="1" applyBorder="1" quotePrefix="1">
      <alignment/>
      <protection/>
    </xf>
    <xf numFmtId="180" fontId="29" fillId="0" borderId="0" xfId="115" applyNumberFormat="1" applyBorder="1" quotePrefix="1">
      <alignment/>
      <protection/>
    </xf>
    <xf numFmtId="180" fontId="29" fillId="0" borderId="21" xfId="115" applyNumberFormat="1" applyBorder="1" quotePrefix="1">
      <alignment/>
      <protection/>
    </xf>
    <xf numFmtId="180" fontId="29" fillId="0" borderId="26" xfId="115" applyNumberFormat="1" applyBorder="1" quotePrefix="1">
      <alignment/>
      <protection/>
    </xf>
    <xf numFmtId="180" fontId="29" fillId="0" borderId="31" xfId="115" applyNumberFormat="1" applyBorder="1" quotePrefix="1">
      <alignment/>
      <protection/>
    </xf>
    <xf numFmtId="1" fontId="34" fillId="0" borderId="0" xfId="115" applyNumberFormat="1" applyFont="1" applyBorder="1" quotePrefix="1">
      <alignment/>
      <protection/>
    </xf>
    <xf numFmtId="1" fontId="34" fillId="0" borderId="21" xfId="115" applyNumberFormat="1" applyFont="1" applyBorder="1" quotePrefix="1">
      <alignment/>
      <protection/>
    </xf>
    <xf numFmtId="0" fontId="55" fillId="0" borderId="0" xfId="98" applyFont="1">
      <alignment/>
      <protection/>
    </xf>
    <xf numFmtId="0" fontId="55" fillId="0" borderId="0" xfId="0" applyFont="1" applyAlignment="1">
      <alignment/>
    </xf>
    <xf numFmtId="0" fontId="10" fillId="0" borderId="0" xfId="130" applyFont="1" applyFill="1" applyAlignment="1">
      <alignment horizontal="left"/>
      <protection/>
    </xf>
    <xf numFmtId="0" fontId="32" fillId="0" borderId="0" xfId="112" applyFont="1" applyAlignment="1">
      <alignment/>
    </xf>
    <xf numFmtId="0" fontId="10" fillId="0" borderId="0" xfId="130" applyFont="1" applyFill="1" applyAlignment="1">
      <alignment/>
      <protection/>
    </xf>
    <xf numFmtId="0" fontId="56" fillId="0" borderId="0" xfId="0" applyFont="1" applyAlignment="1">
      <alignment/>
    </xf>
    <xf numFmtId="179" fontId="1" fillId="0" borderId="0" xfId="98" applyNumberFormat="1" applyBorder="1" quotePrefix="1">
      <alignment/>
      <protection/>
    </xf>
    <xf numFmtId="178" fontId="1" fillId="0" borderId="27" xfId="98" applyNumberFormat="1" applyBorder="1" quotePrefix="1">
      <alignment/>
      <protection/>
    </xf>
    <xf numFmtId="178" fontId="1" fillId="0" borderId="26" xfId="99" applyNumberFormat="1" applyFont="1" applyBorder="1" applyAlignment="1">
      <alignment/>
    </xf>
    <xf numFmtId="179" fontId="1" fillId="0" borderId="21" xfId="98" applyNumberFormat="1" applyBorder="1" quotePrefix="1">
      <alignment/>
      <protection/>
    </xf>
    <xf numFmtId="178" fontId="1" fillId="0" borderId="29" xfId="98" applyNumberFormat="1" applyBorder="1" quotePrefix="1">
      <alignment/>
      <protection/>
    </xf>
    <xf numFmtId="178" fontId="1" fillId="0" borderId="31" xfId="99" applyNumberFormat="1" applyFont="1" applyBorder="1" applyAlignment="1">
      <alignment/>
    </xf>
    <xf numFmtId="179" fontId="29" fillId="0" borderId="0" xfId="115" applyNumberFormat="1" applyFont="1" applyBorder="1" quotePrefix="1">
      <alignment/>
      <protection/>
    </xf>
    <xf numFmtId="179" fontId="0" fillId="0" borderId="0" xfId="0" applyNumberFormat="1" applyBorder="1" applyAlignment="1" quotePrefix="1">
      <alignment/>
    </xf>
    <xf numFmtId="1" fontId="0" fillId="0" borderId="0" xfId="0" applyNumberFormat="1" applyBorder="1" applyAlignment="1" quotePrefix="1">
      <alignment/>
    </xf>
    <xf numFmtId="179" fontId="0" fillId="0" borderId="23" xfId="0" applyNumberFormat="1" applyBorder="1" applyAlignment="1" quotePrefix="1">
      <alignment/>
    </xf>
    <xf numFmtId="0" fontId="0" fillId="0" borderId="0" xfId="0" applyBorder="1" applyAlignment="1">
      <alignment/>
    </xf>
    <xf numFmtId="179" fontId="29" fillId="0" borderId="21" xfId="115" applyNumberFormat="1" applyFont="1" applyBorder="1" quotePrefix="1">
      <alignment/>
      <protection/>
    </xf>
    <xf numFmtId="0" fontId="0" fillId="0" borderId="37" xfId="0" applyBorder="1" applyAlignment="1">
      <alignment/>
    </xf>
    <xf numFmtId="180" fontId="1" fillId="0" borderId="37" xfId="98" applyNumberFormat="1" applyBorder="1" quotePrefix="1">
      <alignment/>
      <protection/>
    </xf>
    <xf numFmtId="0" fontId="1" fillId="0" borderId="37" xfId="98" applyBorder="1">
      <alignment/>
      <protection/>
    </xf>
    <xf numFmtId="0" fontId="0" fillId="0" borderId="27" xfId="0" applyBorder="1" applyAlignment="1">
      <alignment/>
    </xf>
    <xf numFmtId="0" fontId="1" fillId="0" borderId="26" xfId="98" applyBorder="1">
      <alignment/>
      <protection/>
    </xf>
    <xf numFmtId="178" fontId="1" fillId="0" borderId="0" xfId="98" applyNumberFormat="1" applyFont="1" applyBorder="1" quotePrefix="1">
      <alignment/>
      <protection/>
    </xf>
    <xf numFmtId="182" fontId="4" fillId="0" borderId="28" xfId="99" applyNumberFormat="1" applyFont="1" applyBorder="1" applyAlignment="1">
      <alignment/>
    </xf>
    <xf numFmtId="182" fontId="1" fillId="0" borderId="30" xfId="99" applyNumberFormat="1" applyFont="1" applyBorder="1" applyAlignment="1">
      <alignment/>
    </xf>
    <xf numFmtId="184" fontId="6" fillId="0" borderId="0" xfId="99" applyNumberFormat="1" applyFont="1" applyFill="1" applyBorder="1" applyAlignment="1">
      <alignment horizontal="right" wrapText="1"/>
    </xf>
    <xf numFmtId="0" fontId="1" fillId="0" borderId="27" xfId="98" applyNumberFormat="1" applyFont="1" applyFill="1" applyBorder="1" applyAlignment="1">
      <alignment horizontal="center" vertical="center" wrapText="1"/>
      <protection/>
    </xf>
    <xf numFmtId="0" fontId="1" fillId="0" borderId="0" xfId="115" applyNumberFormat="1" applyFont="1" applyFill="1" applyBorder="1" applyAlignment="1">
      <alignment horizontal="center" vertical="center" wrapText="1"/>
      <protection/>
    </xf>
    <xf numFmtId="0" fontId="1" fillId="0" borderId="0" xfId="115" applyNumberFormat="1" applyFont="1" applyFill="1" applyBorder="1" applyAlignment="1">
      <alignment horizontal="right" vertical="center" wrapText="1"/>
      <protection/>
    </xf>
    <xf numFmtId="183" fontId="1" fillId="0" borderId="26" xfId="99" applyNumberFormat="1" applyFont="1" applyFill="1" applyBorder="1" applyAlignment="1">
      <alignment horizontal="center" vertical="center"/>
    </xf>
    <xf numFmtId="183" fontId="6" fillId="0" borderId="37" xfId="99" applyNumberFormat="1" applyFont="1" applyFill="1" applyBorder="1" applyAlignment="1">
      <alignment horizontal="right" wrapText="1"/>
    </xf>
    <xf numFmtId="183" fontId="6" fillId="0" borderId="27" xfId="99" applyNumberFormat="1" applyFont="1" applyFill="1" applyBorder="1" applyAlignment="1">
      <alignment horizontal="right" wrapText="1"/>
    </xf>
    <xf numFmtId="183" fontId="6" fillId="0" borderId="0" xfId="99" applyNumberFormat="1" applyFont="1" applyFill="1" applyBorder="1" applyAlignment="1">
      <alignment horizontal="right" wrapText="1"/>
    </xf>
    <xf numFmtId="183" fontId="6" fillId="0" borderId="26" xfId="99" applyNumberFormat="1" applyFont="1" applyFill="1" applyBorder="1" applyAlignment="1">
      <alignment horizontal="right" wrapText="1"/>
    </xf>
    <xf numFmtId="0" fontId="1" fillId="0" borderId="0" xfId="98" applyFill="1">
      <alignment/>
      <protection/>
    </xf>
    <xf numFmtId="184" fontId="1" fillId="0" borderId="28" xfId="99" applyNumberFormat="1" applyFont="1" applyFill="1" applyBorder="1" applyAlignment="1">
      <alignment horizontal="right" wrapText="1"/>
    </xf>
    <xf numFmtId="183" fontId="1" fillId="0" borderId="37" xfId="99" applyNumberFormat="1" applyFont="1" applyFill="1" applyBorder="1" applyAlignment="1">
      <alignment horizontal="right" wrapText="1"/>
    </xf>
    <xf numFmtId="184" fontId="1" fillId="0" borderId="0" xfId="99" applyNumberFormat="1" applyFont="1" applyFill="1" applyBorder="1" applyAlignment="1">
      <alignment horizontal="right" wrapText="1"/>
    </xf>
    <xf numFmtId="183" fontId="1" fillId="0" borderId="27" xfId="99" applyNumberFormat="1" applyFont="1" applyFill="1" applyBorder="1" applyAlignment="1">
      <alignment horizontal="right" wrapText="1"/>
    </xf>
    <xf numFmtId="184" fontId="1" fillId="0" borderId="0" xfId="99" applyNumberFormat="1" applyFont="1" applyFill="1" applyBorder="1" applyAlignment="1">
      <alignment horizontal="right"/>
    </xf>
    <xf numFmtId="183" fontId="1" fillId="0" borderId="26" xfId="99" applyNumberFormat="1" applyFont="1" applyFill="1" applyBorder="1" applyAlignment="1">
      <alignment horizontal="right"/>
    </xf>
    <xf numFmtId="184" fontId="6" fillId="0" borderId="36" xfId="99" applyNumberFormat="1" applyFont="1" applyFill="1" applyBorder="1" applyAlignment="1">
      <alignment horizontal="right" wrapText="1"/>
    </xf>
    <xf numFmtId="184" fontId="6" fillId="0" borderId="28" xfId="99" applyNumberFormat="1" applyFont="1" applyFill="1" applyBorder="1" applyAlignment="1">
      <alignment horizontal="right" wrapText="1"/>
    </xf>
    <xf numFmtId="0" fontId="0" fillId="0" borderId="0" xfId="0" applyFill="1" applyAlignment="1">
      <alignment/>
    </xf>
    <xf numFmtId="0" fontId="4" fillId="0" borderId="23" xfId="106" applyFont="1" applyFill="1" applyBorder="1" applyAlignment="1">
      <alignment/>
    </xf>
    <xf numFmtId="0" fontId="1" fillId="0" borderId="23" xfId="98" applyFont="1" applyBorder="1" applyAlignment="1">
      <alignment horizontal="left"/>
      <protection/>
    </xf>
    <xf numFmtId="0" fontId="4" fillId="0" borderId="23" xfId="98" applyFont="1" applyFill="1" applyBorder="1" applyAlignment="1">
      <alignment horizontal="left"/>
      <protection/>
    </xf>
    <xf numFmtId="184" fontId="6" fillId="0" borderId="41" xfId="99" applyNumberFormat="1" applyFont="1" applyFill="1" applyBorder="1" applyAlignment="1">
      <alignment horizontal="right" wrapText="1"/>
    </xf>
    <xf numFmtId="0" fontId="1" fillId="0" borderId="42" xfId="98" applyNumberFormat="1" applyFont="1" applyFill="1" applyBorder="1" applyAlignment="1">
      <alignment horizontal="center" vertical="center" wrapText="1"/>
      <protection/>
    </xf>
    <xf numFmtId="179" fontId="1" fillId="0" borderId="28" xfId="98" applyNumberFormat="1" applyFont="1" applyBorder="1" quotePrefix="1">
      <alignment/>
      <protection/>
    </xf>
    <xf numFmtId="0" fontId="1" fillId="0" borderId="41" xfId="115" applyNumberFormat="1" applyFont="1" applyFill="1" applyBorder="1" applyAlignment="1">
      <alignment horizontal="center" vertical="center" wrapText="1"/>
      <protection/>
    </xf>
    <xf numFmtId="1" fontId="1" fillId="0" borderId="28" xfId="115" applyNumberFormat="1" applyFont="1" applyBorder="1" applyAlignment="1">
      <alignment horizontal="center"/>
      <protection/>
    </xf>
    <xf numFmtId="0" fontId="1" fillId="2" borderId="9" xfId="115" applyNumberFormat="1" applyFont="1" applyFill="1" applyBorder="1" applyAlignment="1">
      <alignment horizontal="center" vertical="center" wrapText="1"/>
      <protection/>
    </xf>
    <xf numFmtId="0" fontId="1" fillId="2" borderId="25" xfId="98" applyNumberFormat="1" applyFont="1" applyFill="1" applyBorder="1" applyAlignment="1">
      <alignment horizontal="center" vertical="center" wrapText="1"/>
      <protection/>
    </xf>
    <xf numFmtId="0" fontId="1" fillId="0" borderId="43" xfId="98" applyNumberFormat="1" applyFont="1" applyFill="1" applyBorder="1" applyAlignment="1">
      <alignment horizontal="center" vertical="center" wrapText="1"/>
      <protection/>
    </xf>
    <xf numFmtId="178" fontId="1" fillId="0" borderId="37" xfId="98" applyNumberFormat="1" applyFont="1" applyBorder="1" quotePrefix="1">
      <alignment/>
      <protection/>
    </xf>
    <xf numFmtId="180" fontId="1" fillId="0" borderId="37" xfId="98" applyNumberFormat="1" applyFont="1" applyBorder="1" quotePrefix="1">
      <alignment/>
      <protection/>
    </xf>
    <xf numFmtId="0" fontId="1" fillId="2" borderId="34" xfId="115" applyNumberFormat="1" applyFont="1" applyFill="1" applyBorder="1" applyAlignment="1">
      <alignment horizontal="center" vertical="center" wrapText="1"/>
      <protection/>
    </xf>
    <xf numFmtId="0" fontId="1" fillId="0" borderId="44" xfId="115" applyNumberFormat="1" applyFont="1" applyFill="1" applyBorder="1" applyAlignment="1">
      <alignment horizontal="center" vertical="center" wrapText="1"/>
      <protection/>
    </xf>
    <xf numFmtId="1" fontId="1" fillId="0" borderId="36" xfId="115" applyNumberFormat="1" applyFont="1" applyBorder="1" applyAlignment="1" quotePrefix="1">
      <alignment horizontal="center"/>
      <protection/>
    </xf>
    <xf numFmtId="178" fontId="1" fillId="0" borderId="0" xfId="99" applyNumberFormat="1" applyFont="1" applyBorder="1" applyAlignment="1">
      <alignment horizontal="center"/>
    </xf>
    <xf numFmtId="178" fontId="1" fillId="0" borderId="21" xfId="99" applyNumberFormat="1" applyFont="1" applyBorder="1" applyAlignment="1">
      <alignment horizontal="center"/>
    </xf>
    <xf numFmtId="180" fontId="29" fillId="0" borderId="27" xfId="115" applyNumberFormat="1" applyBorder="1" applyAlignment="1" quotePrefix="1">
      <alignment horizontal="center"/>
      <protection/>
    </xf>
    <xf numFmtId="183" fontId="6" fillId="0" borderId="45" xfId="99" applyNumberFormat="1" applyFont="1" applyFill="1" applyBorder="1" applyAlignment="1">
      <alignment horizontal="right" wrapText="1"/>
    </xf>
    <xf numFmtId="178" fontId="1" fillId="0" borderId="26" xfId="99" applyNumberFormat="1" applyFont="1" applyBorder="1" applyAlignment="1">
      <alignment horizontal="center"/>
    </xf>
    <xf numFmtId="0" fontId="1" fillId="0" borderId="39" xfId="98" applyFont="1" applyBorder="1" applyAlignment="1">
      <alignment horizontal="left"/>
      <protection/>
    </xf>
    <xf numFmtId="179" fontId="1" fillId="0" borderId="30" xfId="98" applyNumberFormat="1" applyFont="1" applyBorder="1" quotePrefix="1">
      <alignment/>
      <protection/>
    </xf>
    <xf numFmtId="180" fontId="1" fillId="0" borderId="38" xfId="98" applyNumberFormat="1" applyFont="1" applyBorder="1" quotePrefix="1">
      <alignment/>
      <protection/>
    </xf>
    <xf numFmtId="0" fontId="1" fillId="0" borderId="21" xfId="98" applyBorder="1">
      <alignment/>
      <protection/>
    </xf>
    <xf numFmtId="1" fontId="1" fillId="0" borderId="40" xfId="115" applyNumberFormat="1" applyFont="1" applyBorder="1" applyAlignment="1" quotePrefix="1">
      <alignment horizontal="center"/>
      <protection/>
    </xf>
    <xf numFmtId="178" fontId="1" fillId="0" borderId="31" xfId="99" applyNumberFormat="1" applyFont="1" applyBorder="1" applyAlignment="1">
      <alignment horizontal="center"/>
    </xf>
    <xf numFmtId="178" fontId="1" fillId="0" borderId="21" xfId="98" applyNumberFormat="1" applyFont="1" applyBorder="1" quotePrefix="1">
      <alignment/>
      <protection/>
    </xf>
    <xf numFmtId="180" fontId="1" fillId="0" borderId="21" xfId="115" applyNumberFormat="1" applyFont="1" applyBorder="1" applyAlignment="1" quotePrefix="1">
      <alignment horizontal="center"/>
      <protection/>
    </xf>
    <xf numFmtId="0" fontId="1" fillId="0" borderId="28" xfId="115" applyNumberFormat="1" applyFont="1" applyFill="1" applyBorder="1" applyAlignment="1">
      <alignment horizontal="right" vertical="center" wrapText="1"/>
      <protection/>
    </xf>
    <xf numFmtId="182" fontId="1" fillId="0" borderId="28" xfId="99" applyNumberFormat="1" applyFont="1" applyBorder="1" applyAlignment="1">
      <alignment/>
    </xf>
    <xf numFmtId="178" fontId="1" fillId="0" borderId="27" xfId="99" applyNumberFormat="1" applyFont="1" applyBorder="1" applyAlignment="1">
      <alignment horizontal="center"/>
    </xf>
    <xf numFmtId="178" fontId="1" fillId="0" borderId="29" xfId="99" applyNumberFormat="1" applyFont="1" applyBorder="1" applyAlignment="1">
      <alignment horizontal="center"/>
    </xf>
    <xf numFmtId="182" fontId="1" fillId="0" borderId="28" xfId="99" applyNumberFormat="1" applyFont="1" applyBorder="1" applyAlignment="1">
      <alignment/>
    </xf>
    <xf numFmtId="182" fontId="1" fillId="0" borderId="0" xfId="99" applyNumberFormat="1" applyFont="1" applyBorder="1" applyAlignment="1">
      <alignment/>
    </xf>
    <xf numFmtId="182" fontId="4" fillId="0" borderId="28" xfId="99" applyNumberFormat="1" applyFont="1" applyBorder="1" applyAlignment="1">
      <alignment/>
    </xf>
    <xf numFmtId="182" fontId="4" fillId="0" borderId="0" xfId="99" applyNumberFormat="1" applyFont="1" applyBorder="1" applyAlignment="1">
      <alignment/>
    </xf>
    <xf numFmtId="182" fontId="1" fillId="0" borderId="30" xfId="99" applyNumberFormat="1" applyFont="1" applyBorder="1" applyAlignment="1">
      <alignment/>
    </xf>
    <xf numFmtId="182" fontId="1" fillId="0" borderId="21" xfId="99" applyNumberFormat="1" applyFont="1" applyBorder="1" applyAlignment="1">
      <alignment/>
    </xf>
    <xf numFmtId="1" fontId="0" fillId="0" borderId="28" xfId="0" applyNumberFormat="1" applyBorder="1" applyAlignment="1" quotePrefix="1">
      <alignment/>
    </xf>
    <xf numFmtId="1" fontId="53" fillId="0" borderId="28" xfId="0" applyNumberFormat="1" applyFont="1" applyBorder="1" applyAlignment="1" quotePrefix="1">
      <alignment/>
    </xf>
    <xf numFmtId="179" fontId="0" fillId="0" borderId="21" xfId="0" applyNumberFormat="1" applyBorder="1" applyAlignment="1" quotePrefix="1">
      <alignment/>
    </xf>
    <xf numFmtId="1" fontId="0" fillId="0" borderId="30" xfId="0" applyNumberFormat="1" applyBorder="1" applyAlignment="1" quotePrefix="1">
      <alignment/>
    </xf>
    <xf numFmtId="179" fontId="0" fillId="0" borderId="39" xfId="0" applyNumberFormat="1" applyBorder="1" applyAlignment="1" quotePrefix="1">
      <alignment/>
    </xf>
    <xf numFmtId="1" fontId="0" fillId="0" borderId="21" xfId="0" applyNumberFormat="1" applyBorder="1" applyAlignment="1" quotePrefix="1">
      <alignment/>
    </xf>
    <xf numFmtId="182" fontId="4" fillId="0" borderId="30" xfId="99" applyNumberFormat="1" applyFont="1" applyBorder="1" applyAlignment="1">
      <alignment/>
    </xf>
    <xf numFmtId="0" fontId="1" fillId="0" borderId="0" xfId="98" applyNumberFormat="1" applyFont="1" applyFill="1" applyBorder="1" applyAlignment="1">
      <alignment horizontal="center" vertical="center" wrapText="1"/>
      <protection/>
    </xf>
    <xf numFmtId="0" fontId="1" fillId="0" borderId="41" xfId="115" applyNumberFormat="1" applyFont="1" applyFill="1" applyBorder="1" applyAlignment="1">
      <alignment horizontal="right" vertical="center" wrapText="1"/>
      <protection/>
    </xf>
    <xf numFmtId="0" fontId="1" fillId="0" borderId="37" xfId="98" applyNumberFormat="1" applyFont="1" applyFill="1" applyBorder="1" applyAlignment="1">
      <alignment horizontal="center" vertical="center" wrapText="1"/>
      <protection/>
    </xf>
    <xf numFmtId="1" fontId="1" fillId="0" borderId="36" xfId="98" applyNumberFormat="1" applyFont="1" applyBorder="1" applyAlignment="1">
      <alignment horizontal="center"/>
      <protection/>
    </xf>
    <xf numFmtId="1" fontId="1" fillId="0" borderId="40" xfId="98" applyNumberFormat="1" applyFont="1" applyBorder="1" applyAlignment="1">
      <alignment horizontal="center"/>
      <protection/>
    </xf>
    <xf numFmtId="1" fontId="1" fillId="0" borderId="0" xfId="115" applyNumberFormat="1" applyFont="1" applyBorder="1" applyAlignment="1" quotePrefix="1">
      <alignment horizontal="right"/>
      <protection/>
    </xf>
    <xf numFmtId="1" fontId="1" fillId="0" borderId="21" xfId="115" applyNumberFormat="1" applyFont="1" applyBorder="1" applyAlignment="1" quotePrefix="1">
      <alignment horizontal="right"/>
      <protection/>
    </xf>
    <xf numFmtId="179" fontId="1" fillId="0" borderId="28" xfId="98" applyNumberFormat="1" applyFont="1" applyBorder="1" applyAlignment="1" quotePrefix="1">
      <alignment horizontal="center"/>
      <protection/>
    </xf>
    <xf numFmtId="179" fontId="4" fillId="0" borderId="0" xfId="115" applyNumberFormat="1" applyFont="1" applyBorder="1" applyAlignment="1" quotePrefix="1">
      <alignment horizontal="right"/>
      <protection/>
    </xf>
    <xf numFmtId="179" fontId="1" fillId="0" borderId="0" xfId="115" applyNumberFormat="1" applyFont="1" applyBorder="1" applyAlignment="1" quotePrefix="1">
      <alignment horizontal="right"/>
      <protection/>
    </xf>
    <xf numFmtId="179" fontId="1" fillId="0" borderId="28" xfId="115" applyNumberFormat="1" applyFont="1" applyBorder="1" applyAlignment="1" quotePrefix="1">
      <alignment horizontal="right"/>
      <protection/>
    </xf>
    <xf numFmtId="179" fontId="4" fillId="0" borderId="21" xfId="115" applyNumberFormat="1" applyFont="1" applyBorder="1" applyAlignment="1" quotePrefix="1">
      <alignment horizontal="right"/>
      <protection/>
    </xf>
    <xf numFmtId="178" fontId="1" fillId="0" borderId="27" xfId="98" applyNumberFormat="1" applyFont="1" applyBorder="1" applyAlignment="1" quotePrefix="1">
      <alignment horizontal="center"/>
      <protection/>
    </xf>
    <xf numFmtId="178" fontId="1" fillId="0" borderId="29" xfId="98" applyNumberFormat="1" applyFont="1" applyBorder="1" applyAlignment="1" quotePrefix="1">
      <alignment horizontal="center"/>
      <protection/>
    </xf>
    <xf numFmtId="185" fontId="29" fillId="0" borderId="0" xfId="115" applyNumberFormat="1" applyBorder="1" quotePrefix="1">
      <alignment/>
      <protection/>
    </xf>
    <xf numFmtId="179" fontId="1" fillId="0" borderId="21" xfId="115" applyNumberFormat="1" applyFont="1" applyBorder="1" applyAlignment="1" quotePrefix="1">
      <alignment horizontal="right"/>
      <protection/>
    </xf>
    <xf numFmtId="1" fontId="34" fillId="0" borderId="30" xfId="115" applyNumberFormat="1" applyFont="1" applyBorder="1" quotePrefix="1">
      <alignment/>
      <protection/>
    </xf>
    <xf numFmtId="1" fontId="29" fillId="0" borderId="30" xfId="115" applyNumberFormat="1" applyFont="1" applyBorder="1" quotePrefix="1">
      <alignment/>
      <protection/>
    </xf>
    <xf numFmtId="180" fontId="1" fillId="0" borderId="21" xfId="98" applyNumberFormat="1" applyFont="1" applyBorder="1" quotePrefix="1">
      <alignment/>
      <protection/>
    </xf>
    <xf numFmtId="179" fontId="4" fillId="0" borderId="28" xfId="115" applyNumberFormat="1" applyFont="1" applyBorder="1" applyAlignment="1" quotePrefix="1">
      <alignment horizontal="center"/>
      <protection/>
    </xf>
    <xf numFmtId="179" fontId="1" fillId="0" borderId="30" xfId="98" applyNumberFormat="1" applyFont="1" applyBorder="1" applyAlignment="1" quotePrefix="1">
      <alignment horizontal="center"/>
      <protection/>
    </xf>
    <xf numFmtId="1" fontId="1" fillId="0" borderId="21" xfId="115" applyNumberFormat="1" applyFont="1" applyBorder="1" applyAlignment="1">
      <alignment horizontal="center"/>
      <protection/>
    </xf>
    <xf numFmtId="179" fontId="4" fillId="0" borderId="30" xfId="115" applyNumberFormat="1" applyFont="1" applyBorder="1" quotePrefix="1">
      <alignment/>
      <protection/>
    </xf>
    <xf numFmtId="0" fontId="57" fillId="0" borderId="0" xfId="0" applyFont="1" applyAlignment="1">
      <alignment/>
    </xf>
    <xf numFmtId="179" fontId="4" fillId="0" borderId="30" xfId="115" applyNumberFormat="1" applyFont="1" applyBorder="1" applyAlignment="1" quotePrefix="1">
      <alignment horizontal="right"/>
      <protection/>
    </xf>
    <xf numFmtId="179" fontId="4" fillId="0" borderId="28" xfId="115" applyNumberFormat="1" applyFont="1" applyBorder="1" applyAlignment="1" quotePrefix="1">
      <alignment horizontal="right"/>
      <protection/>
    </xf>
    <xf numFmtId="0" fontId="42" fillId="0" borderId="0" xfId="98" applyFont="1">
      <alignment/>
      <protection/>
    </xf>
    <xf numFmtId="179" fontId="58" fillId="0" borderId="0" xfId="115" applyNumberFormat="1" applyFont="1">
      <alignment/>
      <protection/>
    </xf>
    <xf numFmtId="0" fontId="58" fillId="0" borderId="0" xfId="115" applyFont="1">
      <alignment/>
      <protection/>
    </xf>
    <xf numFmtId="0" fontId="39" fillId="0" borderId="0" xfId="106" applyFont="1" applyAlignment="1">
      <alignment/>
    </xf>
    <xf numFmtId="0" fontId="39" fillId="0" borderId="0" xfId="0" applyFont="1" applyAlignment="1">
      <alignment/>
    </xf>
    <xf numFmtId="0" fontId="39" fillId="0" borderId="0" xfId="98" applyFont="1" applyBorder="1" applyAlignment="1">
      <alignment horizontal="left"/>
      <protection/>
    </xf>
    <xf numFmtId="179" fontId="42" fillId="0" borderId="0" xfId="115" applyNumberFormat="1" applyFont="1" applyBorder="1" applyAlignment="1" quotePrefix="1">
      <alignment vertical="top"/>
      <protection/>
    </xf>
    <xf numFmtId="0" fontId="39" fillId="0" borderId="0" xfId="98" applyFont="1">
      <alignment/>
      <protection/>
    </xf>
    <xf numFmtId="0" fontId="39" fillId="0" borderId="0" xfId="98" applyFont="1" applyBorder="1" applyAlignment="1">
      <alignment horizontal="center"/>
      <protection/>
    </xf>
    <xf numFmtId="180" fontId="39" fillId="0" borderId="0" xfId="115" applyNumberFormat="1" applyFont="1" applyBorder="1" applyAlignment="1" quotePrefix="1">
      <alignment horizontal="center"/>
      <protection/>
    </xf>
    <xf numFmtId="180" fontId="39" fillId="0" borderId="0" xfId="99" applyNumberFormat="1" applyFont="1" applyBorder="1" applyAlignment="1">
      <alignment horizontal="center"/>
    </xf>
    <xf numFmtId="178" fontId="59" fillId="0" borderId="0" xfId="115" applyNumberFormat="1" applyFont="1" applyBorder="1" quotePrefix="1">
      <alignment/>
      <protection/>
    </xf>
    <xf numFmtId="180" fontId="39" fillId="0" borderId="0" xfId="98" applyNumberFormat="1" applyFont="1" applyBorder="1" applyAlignment="1" quotePrefix="1">
      <alignment horizontal="center"/>
      <protection/>
    </xf>
    <xf numFmtId="0" fontId="1" fillId="0" borderId="0" xfId="0" applyFont="1" applyAlignment="1">
      <alignment wrapText="1"/>
    </xf>
    <xf numFmtId="0" fontId="4" fillId="0" borderId="0" xfId="0" applyFont="1" applyAlignment="1">
      <alignment/>
    </xf>
    <xf numFmtId="0" fontId="1" fillId="0" borderId="0" xfId="0" applyFont="1" applyAlignment="1">
      <alignment/>
    </xf>
    <xf numFmtId="0" fontId="32" fillId="0" borderId="0" xfId="0" applyFont="1" applyAlignment="1">
      <alignment/>
    </xf>
    <xf numFmtId="0" fontId="2" fillId="0" borderId="0" xfId="0" applyFont="1" applyAlignment="1">
      <alignment wrapText="1"/>
    </xf>
    <xf numFmtId="0" fontId="2" fillId="0" borderId="0" xfId="0" applyFont="1" applyAlignment="1">
      <alignment/>
    </xf>
    <xf numFmtId="0" fontId="35" fillId="0" borderId="0" xfId="0" applyFont="1" applyAlignment="1">
      <alignment/>
    </xf>
    <xf numFmtId="0" fontId="4" fillId="0" borderId="0" xfId="0" applyFont="1" applyAlignment="1">
      <alignment horizontal="right" vertical="center"/>
    </xf>
    <xf numFmtId="0" fontId="2" fillId="0" borderId="0" xfId="0" applyFont="1" applyAlignment="1">
      <alignment horizontal="center"/>
    </xf>
    <xf numFmtId="0" fontId="4" fillId="0" borderId="20" xfId="98" applyFont="1" applyFill="1" applyBorder="1" applyAlignment="1">
      <alignment horizontal="left" wrapText="1"/>
      <protection/>
    </xf>
    <xf numFmtId="0" fontId="6" fillId="0" borderId="0" xfId="98" applyFont="1" applyAlignment="1">
      <alignment horizontal="left"/>
      <protection/>
    </xf>
    <xf numFmtId="0" fontId="6" fillId="0" borderId="0" xfId="106" applyFont="1" applyAlignment="1">
      <alignment/>
    </xf>
    <xf numFmtId="0" fontId="5" fillId="24" borderId="41" xfId="98" applyFont="1" applyFill="1" applyBorder="1" applyAlignment="1">
      <alignment horizontal="left"/>
      <protection/>
    </xf>
    <xf numFmtId="0" fontId="5" fillId="24" borderId="46" xfId="98" applyFont="1" applyFill="1" applyBorder="1" applyAlignment="1">
      <alignment horizontal="left"/>
      <protection/>
    </xf>
    <xf numFmtId="0" fontId="5" fillId="24" borderId="42" xfId="98" applyFont="1" applyFill="1" applyBorder="1" applyAlignment="1">
      <alignment horizontal="left"/>
      <protection/>
    </xf>
    <xf numFmtId="0" fontId="1" fillId="0" borderId="0" xfId="98" applyBorder="1" applyAlignment="1">
      <alignment horizontal="center"/>
      <protection/>
    </xf>
    <xf numFmtId="0" fontId="34" fillId="2" borderId="16" xfId="115" applyFont="1" applyFill="1" applyBorder="1" applyAlignment="1">
      <alignment horizontal="center" vertical="center" wrapText="1"/>
      <protection/>
    </xf>
    <xf numFmtId="0" fontId="34" fillId="2" borderId="9" xfId="115" applyFont="1" applyFill="1" applyBorder="1" applyAlignment="1">
      <alignment horizontal="center" vertical="center" wrapText="1"/>
      <protection/>
    </xf>
    <xf numFmtId="0" fontId="34" fillId="2" borderId="22" xfId="115" applyFont="1" applyFill="1" applyBorder="1" applyAlignment="1">
      <alignment horizontal="center" vertical="center" wrapText="1"/>
      <protection/>
    </xf>
    <xf numFmtId="0" fontId="7" fillId="2" borderId="33" xfId="112" applyFont="1" applyFill="1" applyBorder="1" applyAlignment="1">
      <alignment horizontal="center" vertical="center" wrapText="1"/>
    </xf>
    <xf numFmtId="0" fontId="7" fillId="2" borderId="11" xfId="112" applyFont="1" applyFill="1" applyBorder="1" applyAlignment="1">
      <alignment horizontal="center" vertical="center" wrapText="1"/>
    </xf>
    <xf numFmtId="0" fontId="7" fillId="2" borderId="32" xfId="112" applyFont="1" applyFill="1" applyBorder="1" applyAlignment="1">
      <alignment horizontal="center" vertical="center" wrapText="1"/>
    </xf>
    <xf numFmtId="0" fontId="7" fillId="2" borderId="16" xfId="112" applyFont="1" applyFill="1" applyBorder="1" applyAlignment="1">
      <alignment horizontal="center" vertical="center" wrapText="1"/>
    </xf>
    <xf numFmtId="0" fontId="7" fillId="2" borderId="9" xfId="112" applyFont="1" applyFill="1" applyBorder="1" applyAlignment="1">
      <alignment horizontal="center" vertical="center" wrapText="1"/>
    </xf>
    <xf numFmtId="0" fontId="7" fillId="2" borderId="17" xfId="112" applyFont="1" applyFill="1" applyBorder="1" applyAlignment="1">
      <alignment horizontal="center" vertical="center" wrapText="1"/>
    </xf>
    <xf numFmtId="4" fontId="7" fillId="2" borderId="33" xfId="99" applyNumberFormat="1" applyFont="1" applyFill="1" applyBorder="1" applyAlignment="1">
      <alignment horizontal="center" vertical="center" wrapText="1"/>
    </xf>
    <xf numFmtId="4" fontId="7" fillId="2" borderId="35" xfId="99" applyNumberFormat="1" applyFont="1" applyFill="1" applyBorder="1" applyAlignment="1">
      <alignment horizontal="center" vertical="center" wrapText="1"/>
    </xf>
    <xf numFmtId="0" fontId="7" fillId="2" borderId="47" xfId="112" applyFont="1" applyFill="1" applyBorder="1" applyAlignment="1">
      <alignment horizontal="center" vertical="center" wrapText="1"/>
    </xf>
    <xf numFmtId="0" fontId="11" fillId="2" borderId="48" xfId="106" applyFont="1" applyFill="1" applyBorder="1" applyAlignment="1">
      <alignment horizontal="center" vertical="center" wrapText="1"/>
    </xf>
    <xf numFmtId="0" fontId="11" fillId="2" borderId="49" xfId="106" applyFont="1" applyFill="1" applyBorder="1" applyAlignment="1">
      <alignment horizontal="center" vertical="center" wrapText="1"/>
    </xf>
    <xf numFmtId="0" fontId="11" fillId="2" borderId="50" xfId="106" applyFont="1" applyFill="1" applyBorder="1" applyAlignment="1">
      <alignment horizontal="center" vertical="center" wrapText="1"/>
    </xf>
    <xf numFmtId="0" fontId="1" fillId="2" borderId="51" xfId="106" applyFill="1" applyBorder="1" applyAlignment="1">
      <alignment/>
    </xf>
    <xf numFmtId="0" fontId="1" fillId="2" borderId="20" xfId="106" applyFill="1" applyBorder="1" applyAlignment="1">
      <alignment/>
    </xf>
    <xf numFmtId="0" fontId="1" fillId="2" borderId="52" xfId="106" applyFill="1" applyBorder="1" applyAlignment="1">
      <alignment/>
    </xf>
    <xf numFmtId="0" fontId="4" fillId="2" borderId="16" xfId="106" applyFont="1" applyFill="1" applyBorder="1" applyAlignment="1">
      <alignment horizontal="center" vertical="center" wrapText="1"/>
    </xf>
    <xf numFmtId="0" fontId="4" fillId="2" borderId="9" xfId="106" applyFont="1" applyFill="1" applyBorder="1" applyAlignment="1">
      <alignment horizontal="center" vertical="center" wrapText="1"/>
    </xf>
    <xf numFmtId="0" fontId="4" fillId="2" borderId="17" xfId="106" applyFont="1" applyFill="1" applyBorder="1" applyAlignment="1">
      <alignment horizontal="center" vertical="center" wrapText="1"/>
    </xf>
    <xf numFmtId="0" fontId="4" fillId="2" borderId="22" xfId="106" applyFont="1" applyFill="1" applyBorder="1" applyAlignment="1">
      <alignment horizontal="center" vertical="center" wrapText="1"/>
    </xf>
    <xf numFmtId="0" fontId="7" fillId="2" borderId="41" xfId="112" applyFont="1" applyFill="1" applyBorder="1" applyAlignment="1">
      <alignment horizontal="center" vertical="center" wrapText="1"/>
    </xf>
    <xf numFmtId="0" fontId="7" fillId="2" borderId="46" xfId="112" applyFont="1" applyFill="1" applyBorder="1" applyAlignment="1">
      <alignment horizontal="center" vertical="center" wrapText="1"/>
    </xf>
    <xf numFmtId="0" fontId="7" fillId="2" borderId="42" xfId="112" applyFont="1" applyFill="1" applyBorder="1" applyAlignment="1">
      <alignment horizontal="center" vertical="center" wrapText="1"/>
    </xf>
    <xf numFmtId="4" fontId="7" fillId="2" borderId="9" xfId="99" applyNumberFormat="1" applyFont="1" applyFill="1" applyBorder="1" applyAlignment="1">
      <alignment horizontal="center" vertical="center" wrapText="1"/>
    </xf>
    <xf numFmtId="4" fontId="7" fillId="2" borderId="25" xfId="99" applyNumberFormat="1" applyFont="1" applyFill="1" applyBorder="1" applyAlignment="1">
      <alignment horizontal="center" vertical="center" wrapText="1"/>
    </xf>
    <xf numFmtId="4" fontId="7" fillId="2" borderId="22" xfId="99" applyNumberFormat="1" applyFont="1" applyFill="1" applyBorder="1" applyAlignment="1">
      <alignment horizontal="center" vertical="center" wrapText="1"/>
    </xf>
    <xf numFmtId="0" fontId="7" fillId="2" borderId="53" xfId="112" applyFont="1" applyFill="1" applyBorder="1" applyAlignment="1">
      <alignment horizontal="center" vertical="center" wrapText="1"/>
    </xf>
    <xf numFmtId="0" fontId="4" fillId="2" borderId="41" xfId="115" applyFont="1" applyFill="1" applyBorder="1" applyAlignment="1">
      <alignment horizontal="center" vertical="center" wrapText="1"/>
      <protection/>
    </xf>
    <xf numFmtId="0" fontId="4" fillId="2" borderId="46" xfId="115" applyFont="1" applyFill="1" applyBorder="1" applyAlignment="1">
      <alignment horizontal="center" vertical="center" wrapText="1"/>
      <protection/>
    </xf>
    <xf numFmtId="0" fontId="4" fillId="2" borderId="33" xfId="115" applyFont="1" applyFill="1" applyBorder="1" applyAlignment="1">
      <alignment horizontal="center" vertical="center" wrapText="1"/>
      <protection/>
    </xf>
    <xf numFmtId="0" fontId="4" fillId="2" borderId="11" xfId="115" applyFont="1" applyFill="1" applyBorder="1" applyAlignment="1">
      <alignment horizontal="center" vertical="center" wrapText="1"/>
      <protection/>
    </xf>
    <xf numFmtId="4" fontId="7" fillId="2" borderId="41" xfId="99" applyNumberFormat="1" applyFont="1" applyFill="1" applyBorder="1" applyAlignment="1">
      <alignment horizontal="center" vertical="center" wrapText="1"/>
    </xf>
    <xf numFmtId="4" fontId="7" fillId="2" borderId="45" xfId="99" applyNumberFormat="1" applyFont="1" applyFill="1" applyBorder="1" applyAlignment="1">
      <alignment horizontal="center" vertical="center" wrapText="1"/>
    </xf>
    <xf numFmtId="0" fontId="54" fillId="2" borderId="48" xfId="0" applyFont="1" applyFill="1" applyBorder="1" applyAlignment="1">
      <alignment horizontal="center" vertical="center"/>
    </xf>
    <xf numFmtId="0" fontId="54" fillId="2" borderId="49" xfId="0" applyFont="1" applyFill="1" applyBorder="1" applyAlignment="1">
      <alignment horizontal="center" vertical="center"/>
    </xf>
    <xf numFmtId="0" fontId="54" fillId="2" borderId="50" xfId="0" applyFont="1" applyFill="1" applyBorder="1" applyAlignment="1">
      <alignment horizontal="center" vertical="center"/>
    </xf>
    <xf numFmtId="0" fontId="4" fillId="2" borderId="42" xfId="115" applyFont="1" applyFill="1" applyBorder="1" applyAlignment="1">
      <alignment horizontal="center" vertical="center" wrapText="1"/>
      <protection/>
    </xf>
    <xf numFmtId="0" fontId="4" fillId="2" borderId="32" xfId="115" applyFont="1" applyFill="1" applyBorder="1" applyAlignment="1">
      <alignment horizontal="center" vertical="center" wrapText="1"/>
      <protection/>
    </xf>
    <xf numFmtId="0" fontId="4" fillId="2" borderId="41" xfId="98" applyFont="1" applyFill="1" applyBorder="1" applyAlignment="1">
      <alignment horizontal="center" vertical="center" wrapText="1"/>
      <protection/>
    </xf>
    <xf numFmtId="0" fontId="4" fillId="2" borderId="46" xfId="98" applyFont="1" applyFill="1" applyBorder="1" applyAlignment="1">
      <alignment horizontal="center" vertical="center" wrapText="1"/>
      <protection/>
    </xf>
    <xf numFmtId="0" fontId="4" fillId="2" borderId="42" xfId="98" applyFont="1" applyFill="1" applyBorder="1" applyAlignment="1">
      <alignment horizontal="center" vertical="center" wrapText="1"/>
      <protection/>
    </xf>
    <xf numFmtId="0" fontId="4" fillId="2" borderId="16" xfId="115" applyFont="1" applyFill="1" applyBorder="1" applyAlignment="1">
      <alignment horizontal="center" vertical="center" wrapText="1"/>
      <protection/>
    </xf>
    <xf numFmtId="0" fontId="4" fillId="2" borderId="9" xfId="115" applyFont="1" applyFill="1" applyBorder="1" applyAlignment="1">
      <alignment horizontal="center" vertical="center" wrapText="1"/>
      <protection/>
    </xf>
    <xf numFmtId="0" fontId="4" fillId="2" borderId="22" xfId="115" applyFont="1" applyFill="1" applyBorder="1" applyAlignment="1">
      <alignment horizontal="center" vertical="center" wrapText="1"/>
      <protection/>
    </xf>
    <xf numFmtId="0" fontId="34" fillId="2" borderId="54" xfId="115" applyFont="1" applyFill="1" applyBorder="1" applyAlignment="1">
      <alignment horizontal="center" vertical="center" wrapText="1"/>
      <protection/>
    </xf>
    <xf numFmtId="0" fontId="4" fillId="2" borderId="28" xfId="115" applyFont="1" applyFill="1" applyBorder="1" applyAlignment="1">
      <alignment horizontal="center" vertical="center" wrapText="1"/>
      <protection/>
    </xf>
    <xf numFmtId="0" fontId="0" fillId="0" borderId="0" xfId="0" applyBorder="1" applyAlignment="1">
      <alignment vertical="center" wrapText="1"/>
    </xf>
    <xf numFmtId="0" fontId="0" fillId="0" borderId="26" xfId="0" applyBorder="1" applyAlignment="1">
      <alignment vertical="center" wrapText="1"/>
    </xf>
    <xf numFmtId="0" fontId="0" fillId="0" borderId="33" xfId="0" applyBorder="1" applyAlignment="1">
      <alignment vertical="center" wrapText="1"/>
    </xf>
    <xf numFmtId="0" fontId="0" fillId="0" borderId="11" xfId="0" applyBorder="1" applyAlignment="1">
      <alignment vertical="center" wrapText="1"/>
    </xf>
    <xf numFmtId="0" fontId="0" fillId="0" borderId="35" xfId="0" applyBorder="1" applyAlignment="1">
      <alignment vertical="center" wrapText="1"/>
    </xf>
    <xf numFmtId="0" fontId="1" fillId="2" borderId="51" xfId="98" applyFont="1" applyFill="1" applyBorder="1">
      <alignment/>
      <protection/>
    </xf>
    <xf numFmtId="0" fontId="1" fillId="2" borderId="20" xfId="98" applyFont="1" applyFill="1" applyBorder="1">
      <alignment/>
      <protection/>
    </xf>
    <xf numFmtId="0" fontId="1" fillId="2" borderId="52" xfId="98" applyFont="1" applyFill="1" applyBorder="1">
      <alignment/>
      <protection/>
    </xf>
    <xf numFmtId="0" fontId="0" fillId="0" borderId="9" xfId="0" applyBorder="1" applyAlignment="1">
      <alignment/>
    </xf>
    <xf numFmtId="0" fontId="0" fillId="0" borderId="17" xfId="0" applyBorder="1" applyAlignment="1">
      <alignment/>
    </xf>
    <xf numFmtId="0" fontId="0" fillId="0" borderId="22" xfId="0" applyBorder="1" applyAlignment="1">
      <alignment/>
    </xf>
    <xf numFmtId="0" fontId="4" fillId="2" borderId="17" xfId="115" applyFont="1" applyFill="1" applyBorder="1" applyAlignment="1">
      <alignment horizontal="center" vertical="center" wrapText="1"/>
      <protection/>
    </xf>
    <xf numFmtId="179" fontId="32" fillId="2" borderId="48" xfId="98" applyNumberFormat="1" applyFont="1" applyFill="1" applyBorder="1" applyAlignment="1">
      <alignment horizontal="center" vertical="center" wrapText="1"/>
      <protection/>
    </xf>
    <xf numFmtId="0" fontId="0" fillId="0" borderId="49" xfId="0" applyBorder="1" applyAlignment="1">
      <alignment/>
    </xf>
    <xf numFmtId="0" fontId="0" fillId="0" borderId="50" xfId="0" applyBorder="1" applyAlignment="1">
      <alignment/>
    </xf>
    <xf numFmtId="0" fontId="7" fillId="2" borderId="54" xfId="112" applyFont="1" applyFill="1" applyBorder="1" applyAlignment="1">
      <alignment horizontal="center" vertical="center" wrapText="1"/>
    </xf>
    <xf numFmtId="4" fontId="7" fillId="2" borderId="16" xfId="99" applyNumberFormat="1" applyFont="1" applyFill="1" applyBorder="1" applyAlignment="1">
      <alignment horizontal="center" vertical="center" wrapText="1"/>
    </xf>
    <xf numFmtId="0" fontId="32" fillId="2" borderId="48" xfId="98" applyFont="1" applyFill="1" applyBorder="1" applyAlignment="1">
      <alignment horizontal="center" vertical="center" wrapText="1"/>
      <protection/>
    </xf>
    <xf numFmtId="0" fontId="9" fillId="2" borderId="51" xfId="98" applyFont="1" applyFill="1" applyBorder="1" applyAlignment="1">
      <alignment horizontal="left"/>
      <protection/>
    </xf>
    <xf numFmtId="0" fontId="9" fillId="2" borderId="20" xfId="98" applyFont="1" applyFill="1" applyBorder="1" applyAlignment="1">
      <alignment horizontal="left"/>
      <protection/>
    </xf>
    <xf numFmtId="0" fontId="9" fillId="2" borderId="52" xfId="98" applyFont="1" applyFill="1" applyBorder="1" applyAlignment="1">
      <alignment horizontal="left"/>
      <protection/>
    </xf>
    <xf numFmtId="0" fontId="9" fillId="2" borderId="51" xfId="98" applyFont="1" applyFill="1" applyBorder="1">
      <alignment/>
      <protection/>
    </xf>
    <xf numFmtId="0" fontId="9" fillId="2" borderId="20" xfId="98" applyFont="1" applyFill="1" applyBorder="1">
      <alignment/>
      <protection/>
    </xf>
    <xf numFmtId="0" fontId="9" fillId="2" borderId="52" xfId="98" applyFont="1" applyFill="1" applyBorder="1">
      <alignment/>
      <protection/>
    </xf>
    <xf numFmtId="0" fontId="11" fillId="2" borderId="16" xfId="98" applyFont="1" applyFill="1" applyBorder="1" applyAlignment="1">
      <alignment horizontal="center" vertical="center" wrapText="1"/>
      <protection/>
    </xf>
    <xf numFmtId="0" fontId="1" fillId="0" borderId="0" xfId="0" applyFont="1" applyAlignment="1">
      <alignment wrapText="1"/>
    </xf>
    <xf numFmtId="0" fontId="0" fillId="0" borderId="0" xfId="0" applyAlignment="1">
      <alignment wrapText="1"/>
    </xf>
    <xf numFmtId="0" fontId="7" fillId="0" borderId="0" xfId="98" applyFont="1" applyAlignment="1">
      <alignment wrapText="1"/>
      <protection/>
    </xf>
    <xf numFmtId="0" fontId="57" fillId="0" borderId="0" xfId="0" applyFont="1" applyAlignment="1">
      <alignment wrapText="1"/>
    </xf>
    <xf numFmtId="0" fontId="4" fillId="0" borderId="0" xfId="0" applyFont="1" applyAlignment="1">
      <alignment vertical="center" wrapText="1"/>
    </xf>
  </cellXfs>
  <cellStyles count="21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Titles 10" xfId="48"/>
    <cellStyle name="ColTitles 11" xfId="49"/>
    <cellStyle name="ColTitles 2" xfId="50"/>
    <cellStyle name="ColTitles 3" xfId="51"/>
    <cellStyle name="ColTitles 4" xfId="52"/>
    <cellStyle name="ColTitles 5" xfId="53"/>
    <cellStyle name="ColTitles 6" xfId="54"/>
    <cellStyle name="ColTitles 7" xfId="55"/>
    <cellStyle name="ColTitles 8" xfId="56"/>
    <cellStyle name="ColTitles 9" xfId="57"/>
    <cellStyle name="column" xfId="58"/>
    <cellStyle name="comma(1)" xfId="59"/>
    <cellStyle name="DataEntryCells" xfId="60"/>
    <cellStyle name="Dezimal_diff by immig" xfId="61"/>
    <cellStyle name="ErrRpt_DataEntryCells" xfId="62"/>
    <cellStyle name="ErrRpt-DataEntryCells" xfId="63"/>
    <cellStyle name="ErrRpt-GreyBackground" xfId="64"/>
    <cellStyle name="Explanatory Text" xfId="65"/>
    <cellStyle name="formula" xfId="66"/>
    <cellStyle name="gap" xfId="67"/>
    <cellStyle name="gap 2" xfId="68"/>
    <cellStyle name="gap 2 2" xfId="69"/>
    <cellStyle name="Good" xfId="70"/>
    <cellStyle name="GreyBackground" xfId="71"/>
    <cellStyle name="Heading 1" xfId="72"/>
    <cellStyle name="Heading 2" xfId="73"/>
    <cellStyle name="Heading 3" xfId="74"/>
    <cellStyle name="Heading 4" xfId="75"/>
    <cellStyle name="Input" xfId="76"/>
    <cellStyle name="ISC" xfId="77"/>
    <cellStyle name="isced" xfId="78"/>
    <cellStyle name="ISCED Titles" xfId="79"/>
    <cellStyle name="level1a" xfId="80"/>
    <cellStyle name="level1a 2" xfId="81"/>
    <cellStyle name="level1a 2 2" xfId="82"/>
    <cellStyle name="level2" xfId="83"/>
    <cellStyle name="level2 2" xfId="84"/>
    <cellStyle name="level2 2 2" xfId="85"/>
    <cellStyle name="level2a" xfId="86"/>
    <cellStyle name="level2a 2" xfId="87"/>
    <cellStyle name="level2a 2 2" xfId="88"/>
    <cellStyle name="level3" xfId="89"/>
    <cellStyle name="Linked Cell" xfId="90"/>
    <cellStyle name="Comma" xfId="91"/>
    <cellStyle name="Migliaia (0)_conti99" xfId="92"/>
    <cellStyle name="Comma [0]" xfId="93"/>
    <cellStyle name="Neutral" xfId="94"/>
    <cellStyle name="Normal 10" xfId="95"/>
    <cellStyle name="Normal 11" xfId="96"/>
    <cellStyle name="Normal 11 2" xfId="97"/>
    <cellStyle name="Normal 2" xfId="98"/>
    <cellStyle name="Normal 2 2" xfId="99"/>
    <cellStyle name="Normal 2 2 2" xfId="100"/>
    <cellStyle name="Normal 2 3" xfId="101"/>
    <cellStyle name="Normal 2 4" xfId="102"/>
    <cellStyle name="Normal 2 5" xfId="103"/>
    <cellStyle name="Normal 2 6" xfId="104"/>
    <cellStyle name="Normal 2 7" xfId="105"/>
    <cellStyle name="Normal 3" xfId="106"/>
    <cellStyle name="Normal 3 2" xfId="107"/>
    <cellStyle name="Normal 3 2 2" xfId="108"/>
    <cellStyle name="Normal 3 2 2 2" xfId="109"/>
    <cellStyle name="Normal 3 2 2 3" xfId="110"/>
    <cellStyle name="Normal 3 3" xfId="111"/>
    <cellStyle name="Normal 4" xfId="112"/>
    <cellStyle name="Normal 5" xfId="113"/>
    <cellStyle name="Normal 5 2" xfId="114"/>
    <cellStyle name="Normal 6" xfId="115"/>
    <cellStyle name="Normal 6 2" xfId="116"/>
    <cellStyle name="Normal 6 3" xfId="117"/>
    <cellStyle name="Normal 7" xfId="118"/>
    <cellStyle name="Normal 8" xfId="119"/>
    <cellStyle name="Normal 8 10" xfId="120"/>
    <cellStyle name="Normal 8 2" xfId="121"/>
    <cellStyle name="Normal 8 3" xfId="122"/>
    <cellStyle name="Normal 8 4" xfId="123"/>
    <cellStyle name="Normal 8 5" xfId="124"/>
    <cellStyle name="Normal 8 6" xfId="125"/>
    <cellStyle name="Normal 8 7" xfId="126"/>
    <cellStyle name="Normal 8 8" xfId="127"/>
    <cellStyle name="Normal 8 9" xfId="128"/>
    <cellStyle name="Normal 9" xfId="129"/>
    <cellStyle name="Normal_PISAPartIIStudents_Filled 2" xfId="130"/>
    <cellStyle name="Normal_PISAPartIIStudents_Filled 5_new_t6_7_10_14_15" xfId="131"/>
    <cellStyle name="Note" xfId="132"/>
    <cellStyle name="Note 10 2" xfId="133"/>
    <cellStyle name="Note 10 3" xfId="134"/>
    <cellStyle name="Note 10 4" xfId="135"/>
    <cellStyle name="Note 10 5" xfId="136"/>
    <cellStyle name="Note 10 6" xfId="137"/>
    <cellStyle name="Note 10 7" xfId="138"/>
    <cellStyle name="Note 11 2" xfId="139"/>
    <cellStyle name="Note 11 3" xfId="140"/>
    <cellStyle name="Note 11 4" xfId="141"/>
    <cellStyle name="Note 11 5" xfId="142"/>
    <cellStyle name="Note 11 6" xfId="143"/>
    <cellStyle name="Note 12 2" xfId="144"/>
    <cellStyle name="Note 12 3" xfId="145"/>
    <cellStyle name="Note 12 4" xfId="146"/>
    <cellStyle name="Note 12 5" xfId="147"/>
    <cellStyle name="Note 13 2" xfId="148"/>
    <cellStyle name="Note 14 2" xfId="149"/>
    <cellStyle name="Note 15 2" xfId="150"/>
    <cellStyle name="Note 2 2" xfId="151"/>
    <cellStyle name="Note 2 3" xfId="152"/>
    <cellStyle name="Note 2 4" xfId="153"/>
    <cellStyle name="Note 2 5" xfId="154"/>
    <cellStyle name="Note 2 6" xfId="155"/>
    <cellStyle name="Note 2 7" xfId="156"/>
    <cellStyle name="Note 2 8" xfId="157"/>
    <cellStyle name="Note 3 2" xfId="158"/>
    <cellStyle name="Note 3 3" xfId="159"/>
    <cellStyle name="Note 3 4" xfId="160"/>
    <cellStyle name="Note 3 5" xfId="161"/>
    <cellStyle name="Note 3 6" xfId="162"/>
    <cellStyle name="Note 3 7" xfId="163"/>
    <cellStyle name="Note 3 8" xfId="164"/>
    <cellStyle name="Note 4 2" xfId="165"/>
    <cellStyle name="Note 4 3" xfId="166"/>
    <cellStyle name="Note 4 4" xfId="167"/>
    <cellStyle name="Note 4 5" xfId="168"/>
    <cellStyle name="Note 4 6" xfId="169"/>
    <cellStyle name="Note 4 7" xfId="170"/>
    <cellStyle name="Note 4 8" xfId="171"/>
    <cellStyle name="Note 5 2" xfId="172"/>
    <cellStyle name="Note 5 3" xfId="173"/>
    <cellStyle name="Note 5 4" xfId="174"/>
    <cellStyle name="Note 5 5" xfId="175"/>
    <cellStyle name="Note 5 6" xfId="176"/>
    <cellStyle name="Note 5 7" xfId="177"/>
    <cellStyle name="Note 5 8" xfId="178"/>
    <cellStyle name="Note 6 2" xfId="179"/>
    <cellStyle name="Note 6 3" xfId="180"/>
    <cellStyle name="Note 6 4" xfId="181"/>
    <cellStyle name="Note 6 5" xfId="182"/>
    <cellStyle name="Note 6 6" xfId="183"/>
    <cellStyle name="Note 6 7" xfId="184"/>
    <cellStyle name="Note 6 8" xfId="185"/>
    <cellStyle name="Note 7 2" xfId="186"/>
    <cellStyle name="Note 7 3" xfId="187"/>
    <cellStyle name="Note 7 4" xfId="188"/>
    <cellStyle name="Note 7 5" xfId="189"/>
    <cellStyle name="Note 7 6" xfId="190"/>
    <cellStyle name="Note 7 7" xfId="191"/>
    <cellStyle name="Note 7 8" xfId="192"/>
    <cellStyle name="Note 8 2" xfId="193"/>
    <cellStyle name="Note 8 3" xfId="194"/>
    <cellStyle name="Note 8 4" xfId="195"/>
    <cellStyle name="Note 8 5" xfId="196"/>
    <cellStyle name="Note 8 6" xfId="197"/>
    <cellStyle name="Note 8 7" xfId="198"/>
    <cellStyle name="Note 8 8" xfId="199"/>
    <cellStyle name="Note 9 2" xfId="200"/>
    <cellStyle name="Note 9 3" xfId="201"/>
    <cellStyle name="Note 9 4" xfId="202"/>
    <cellStyle name="Note 9 5" xfId="203"/>
    <cellStyle name="Note 9 6" xfId="204"/>
    <cellStyle name="Note 9 7" xfId="205"/>
    <cellStyle name="Note 9 8" xfId="206"/>
    <cellStyle name="Output" xfId="207"/>
    <cellStyle name="Percent 2" xfId="208"/>
    <cellStyle name="Percent 3" xfId="209"/>
    <cellStyle name="Percent" xfId="210"/>
    <cellStyle name="Prozent_SubCatperStud" xfId="211"/>
    <cellStyle name="row" xfId="212"/>
    <cellStyle name="RowCodes" xfId="213"/>
    <cellStyle name="Row-Col Headings" xfId="214"/>
    <cellStyle name="RowTitles" xfId="215"/>
    <cellStyle name="RowTitles1-Detail" xfId="216"/>
    <cellStyle name="RowTitles-Col2" xfId="217"/>
    <cellStyle name="RowTitles-Detail" xfId="218"/>
    <cellStyle name="Standard_Info" xfId="219"/>
    <cellStyle name="Table No." xfId="220"/>
    <cellStyle name="Table Title" xfId="221"/>
    <cellStyle name="temp" xfId="222"/>
    <cellStyle name="Title" xfId="223"/>
    <cellStyle name="title1" xfId="224"/>
    <cellStyle name="Total" xfId="225"/>
    <cellStyle name="Currency" xfId="226"/>
    <cellStyle name="Currency [0]" xfId="227"/>
    <cellStyle name="Warning Text" xfId="2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2925"/>
          <c:w val="0.9755"/>
          <c:h val="0.93825"/>
        </c:manualLayout>
      </c:layout>
      <c:barChart>
        <c:barDir val="col"/>
        <c:grouping val="clustered"/>
        <c:varyColors val="0"/>
        <c:ser>
          <c:idx val="0"/>
          <c:order val="0"/>
          <c:tx>
            <c:strRef>
              <c:f>'Data_A6.1'!$B$4</c:f>
              <c:strCache>
                <c:ptCount val="1"/>
                <c:pt idx="0">
                  <c:v>Difference in score before accounting for ESCS1</c:v>
                </c:pt>
              </c:strCache>
            </c:strRef>
          </c:tx>
          <c:spPr>
            <a:solidFill>
              <a:srgbClr val="8EB4E3"/>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C6D9F1"/>
              </a:solidFill>
              <a:ln w="12700">
                <a:solidFill>
                  <a:srgbClr val="99CCFF"/>
                </a:solidFill>
              </a:ln>
            </c:spPr>
          </c:dPt>
          <c:cat>
            <c:strRef>
              <c:f>'Data_A6.1'!$A$5:$A$19</c:f>
              <c:strCache>
                <c:ptCount val="15"/>
                <c:pt idx="0">
                  <c:v>New Zealand</c:v>
                </c:pt>
                <c:pt idx="1">
                  <c:v>Iceland</c:v>
                </c:pt>
                <c:pt idx="2">
                  <c:v>Denmark</c:v>
                </c:pt>
                <c:pt idx="3">
                  <c:v>Luxembourg</c:v>
                </c:pt>
                <c:pt idx="4">
                  <c:v>Croatia</c:v>
                </c:pt>
                <c:pt idx="5">
                  <c:v>Bulgaria</c:v>
                </c:pt>
                <c:pt idx="6">
                  <c:v>Germany</c:v>
                </c:pt>
                <c:pt idx="7">
                  <c:v>Korea</c:v>
                </c:pt>
                <c:pt idx="8">
                  <c:v>Italy</c:v>
                </c:pt>
                <c:pt idx="9">
                  <c:v>Hong Kong-China</c:v>
                </c:pt>
                <c:pt idx="10">
                  <c:v>Portugal</c:v>
                </c:pt>
                <c:pt idx="11">
                  <c:v>Macao-China</c:v>
                </c:pt>
                <c:pt idx="12">
                  <c:v>Qatar</c:v>
                </c:pt>
                <c:pt idx="13">
                  <c:v>Turkey</c:v>
                </c:pt>
                <c:pt idx="14">
                  <c:v>Colombia</c:v>
                </c:pt>
              </c:strCache>
            </c:strRef>
          </c:cat>
          <c:val>
            <c:numRef>
              <c:f>'Data_A6.1'!$B$5:$B$19</c:f>
              <c:numCache>
                <c:ptCount val="15"/>
                <c:pt idx="0">
                  <c:v>57.40159587512737</c:v>
                </c:pt>
                <c:pt idx="1">
                  <c:v>53.74729515763577</c:v>
                </c:pt>
                <c:pt idx="2">
                  <c:v>49.1766264735625</c:v>
                </c:pt>
                <c:pt idx="3">
                  <c:v>59.992005166198666</c:v>
                </c:pt>
                <c:pt idx="4">
                  <c:v>50.395735335603476</c:v>
                </c:pt>
                <c:pt idx="5">
                  <c:v>49.69238804808701</c:v>
                </c:pt>
                <c:pt idx="6">
                  <c:v>44.65916690238621</c:v>
                </c:pt>
                <c:pt idx="7">
                  <c:v>42.03491428921527</c:v>
                </c:pt>
                <c:pt idx="8">
                  <c:v>39.553759250115924</c:v>
                </c:pt>
                <c:pt idx="9">
                  <c:v>40.018178064442665</c:v>
                </c:pt>
                <c:pt idx="10">
                  <c:v>36.3934516128478</c:v>
                </c:pt>
                <c:pt idx="11">
                  <c:v>23.806920442081275</c:v>
                </c:pt>
                <c:pt idx="12">
                  <c:v>13.53373096662708</c:v>
                </c:pt>
                <c:pt idx="13">
                  <c:v>18.57105404052745</c:v>
                </c:pt>
                <c:pt idx="14">
                  <c:v>3.8772220552441126</c:v>
                </c:pt>
              </c:numCache>
            </c:numRef>
          </c:val>
        </c:ser>
        <c:ser>
          <c:idx val="1"/>
          <c:order val="1"/>
          <c:tx>
            <c:strRef>
              <c:f>'Data_A6.1'!$C$4</c:f>
              <c:strCache>
                <c:ptCount val="1"/>
                <c:pt idx="0">
                  <c:v>Difference in score after accounting for ESCS</c:v>
                </c:pt>
              </c:strCache>
            </c:strRef>
          </c:tx>
          <c:spPr>
            <a:solidFill>
              <a:srgbClr val="376092"/>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558ED5"/>
              </a:solidFill>
              <a:ln w="12700">
                <a:solidFill>
                  <a:srgbClr val="333399"/>
                </a:solidFill>
              </a:ln>
            </c:spPr>
          </c:dPt>
          <c:cat>
            <c:strRef>
              <c:f>'Data_A6.1'!$A$5:$A$19</c:f>
              <c:strCache>
                <c:ptCount val="15"/>
                <c:pt idx="0">
                  <c:v>New Zealand</c:v>
                </c:pt>
                <c:pt idx="1">
                  <c:v>Iceland</c:v>
                </c:pt>
                <c:pt idx="2">
                  <c:v>Denmark</c:v>
                </c:pt>
                <c:pt idx="3">
                  <c:v>Luxembourg</c:v>
                </c:pt>
                <c:pt idx="4">
                  <c:v>Croatia</c:v>
                </c:pt>
                <c:pt idx="5">
                  <c:v>Bulgaria</c:v>
                </c:pt>
                <c:pt idx="6">
                  <c:v>Germany</c:v>
                </c:pt>
                <c:pt idx="7">
                  <c:v>Korea</c:v>
                </c:pt>
                <c:pt idx="8">
                  <c:v>Italy</c:v>
                </c:pt>
                <c:pt idx="9">
                  <c:v>Hong Kong-China</c:v>
                </c:pt>
                <c:pt idx="10">
                  <c:v>Portugal</c:v>
                </c:pt>
                <c:pt idx="11">
                  <c:v>Macao-China</c:v>
                </c:pt>
                <c:pt idx="12">
                  <c:v>Qatar</c:v>
                </c:pt>
                <c:pt idx="13">
                  <c:v>Turkey</c:v>
                </c:pt>
                <c:pt idx="14">
                  <c:v>Colombia</c:v>
                </c:pt>
              </c:strCache>
            </c:strRef>
          </c:cat>
          <c:val>
            <c:numRef>
              <c:f>'Data_A6.1'!$C$5:$C$19</c:f>
              <c:numCache>
                <c:ptCount val="15"/>
                <c:pt idx="0">
                  <c:v>47.18208798022845</c:v>
                </c:pt>
                <c:pt idx="1">
                  <c:v>46.797157630769746</c:v>
                </c:pt>
                <c:pt idx="2">
                  <c:v>43.87222247482279</c:v>
                </c:pt>
                <c:pt idx="3">
                  <c:v>43.66557291050452</c:v>
                </c:pt>
                <c:pt idx="4">
                  <c:v>38.25161238991904</c:v>
                </c:pt>
                <c:pt idx="5">
                  <c:v>33.27645913801115</c:v>
                </c:pt>
                <c:pt idx="6">
                  <c:v>33.17501666367463</c:v>
                </c:pt>
                <c:pt idx="7">
                  <c:v>31.64696622855623</c:v>
                </c:pt>
                <c:pt idx="8">
                  <c:v>31.47776321104871</c:v>
                </c:pt>
                <c:pt idx="9">
                  <c:v>30.801663870954137</c:v>
                </c:pt>
                <c:pt idx="10">
                  <c:v>24.339802571675577</c:v>
                </c:pt>
                <c:pt idx="11">
                  <c:v>20.332410354598615</c:v>
                </c:pt>
                <c:pt idx="12">
                  <c:v>11.699213651898686</c:v>
                </c:pt>
                <c:pt idx="13">
                  <c:v>11.539756390438368</c:v>
                </c:pt>
                <c:pt idx="14">
                  <c:v>1.5770518616754636</c:v>
                </c:pt>
              </c:numCache>
            </c:numRef>
          </c:val>
        </c:ser>
        <c:axId val="34755950"/>
        <c:axId val="44368095"/>
      </c:barChart>
      <c:catAx>
        <c:axId val="3475595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4368095"/>
        <c:crosses val="autoZero"/>
        <c:auto val="1"/>
        <c:lblOffset val="100"/>
        <c:tickLblSkip val="1"/>
        <c:noMultiLvlLbl val="0"/>
      </c:catAx>
      <c:valAx>
        <c:axId val="44368095"/>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34755950"/>
        <c:crossesAt val="1"/>
        <c:crossBetween val="between"/>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345"/>
          <c:w val="0.9755"/>
          <c:h val="0.927"/>
        </c:manualLayout>
      </c:layout>
      <c:barChart>
        <c:barDir val="col"/>
        <c:grouping val="clustered"/>
        <c:varyColors val="0"/>
        <c:ser>
          <c:idx val="0"/>
          <c:order val="0"/>
          <c:tx>
            <c:strRef>
              <c:f>'Data_A6.2'!$B$4</c:f>
              <c:strCache>
                <c:ptCount val="1"/>
                <c:pt idx="0">
                  <c:v>Difference in score before accounting for ESCS1</c:v>
                </c:pt>
              </c:strCache>
            </c:strRef>
          </c:tx>
          <c:spPr>
            <a:solidFill>
              <a:srgbClr val="8EB4E3"/>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8EB4E3"/>
              </a:solidFill>
              <a:ln w="12700">
                <a:solidFill>
                  <a:srgbClr val="99CCFF"/>
                </a:solidFill>
              </a:ln>
            </c:spPr>
          </c:dPt>
          <c:dPt>
            <c:idx val="14"/>
            <c:invertIfNegative val="0"/>
            <c:spPr>
              <a:solidFill>
                <a:srgbClr val="C6D9F1"/>
              </a:solidFill>
              <a:ln w="12700">
                <a:solidFill>
                  <a:srgbClr val="99CCFF"/>
                </a:solidFill>
              </a:ln>
            </c:spPr>
          </c:dPt>
          <c:dPt>
            <c:idx val="15"/>
            <c:invertIfNegative val="0"/>
            <c:spPr>
              <a:solidFill>
                <a:srgbClr val="C6D9F1"/>
              </a:solidFill>
              <a:ln w="12700">
                <a:solidFill>
                  <a:srgbClr val="99CCFF"/>
                </a:solidFill>
              </a:ln>
            </c:spPr>
          </c:dPt>
          <c:cat>
            <c:strRef>
              <c:f>'Data_A6.2'!$A$5:$A$20</c:f>
              <c:strCache>
                <c:ptCount val="16"/>
                <c:pt idx="0">
                  <c:v>Hong Kong-China</c:v>
                </c:pt>
                <c:pt idx="1">
                  <c:v>Croatia</c:v>
                </c:pt>
                <c:pt idx="2">
                  <c:v>Germany</c:v>
                </c:pt>
                <c:pt idx="3">
                  <c:v>Korea</c:v>
                </c:pt>
                <c:pt idx="4">
                  <c:v>Turkey</c:v>
                </c:pt>
                <c:pt idx="5">
                  <c:v>Luxembourg</c:v>
                </c:pt>
                <c:pt idx="6">
                  <c:v>Italy</c:v>
                </c:pt>
                <c:pt idx="7">
                  <c:v>Denmark</c:v>
                </c:pt>
                <c:pt idx="8">
                  <c:v>Macao-China</c:v>
                </c:pt>
                <c:pt idx="9">
                  <c:v>New Zealand</c:v>
                </c:pt>
                <c:pt idx="10">
                  <c:v>Portugal</c:v>
                </c:pt>
                <c:pt idx="11">
                  <c:v>Bulgaria</c:v>
                </c:pt>
                <c:pt idx="12">
                  <c:v>Iceland</c:v>
                </c:pt>
                <c:pt idx="13">
                  <c:v>Colombia</c:v>
                </c:pt>
                <c:pt idx="14">
                  <c:v>Poland</c:v>
                </c:pt>
                <c:pt idx="15">
                  <c:v>Qatar</c:v>
                </c:pt>
              </c:strCache>
            </c:strRef>
          </c:cat>
          <c:val>
            <c:numRef>
              <c:f>'Data_A6.2'!$B$5:$B$20</c:f>
              <c:numCache>
                <c:ptCount val="16"/>
                <c:pt idx="0">
                  <c:v>48.02314003579313</c:v>
                </c:pt>
                <c:pt idx="1">
                  <c:v>43.31689109952033</c:v>
                </c:pt>
                <c:pt idx="2">
                  <c:v>30.4560168440732</c:v>
                </c:pt>
                <c:pt idx="3">
                  <c:v>30.183139322725697</c:v>
                </c:pt>
                <c:pt idx="4">
                  <c:v>24.383404838950163</c:v>
                </c:pt>
                <c:pt idx="5">
                  <c:v>25.956341543313602</c:v>
                </c:pt>
                <c:pt idx="6">
                  <c:v>23.995724616952533</c:v>
                </c:pt>
                <c:pt idx="7">
                  <c:v>18.044725020655925</c:v>
                </c:pt>
                <c:pt idx="8">
                  <c:v>17.489469500908854</c:v>
                </c:pt>
                <c:pt idx="9">
                  <c:v>13.89363794169949</c:v>
                </c:pt>
                <c:pt idx="10">
                  <c:v>16.87926904565112</c:v>
                </c:pt>
                <c:pt idx="11">
                  <c:v>14.89137902817755</c:v>
                </c:pt>
                <c:pt idx="12">
                  <c:v>9.030145155383945</c:v>
                </c:pt>
                <c:pt idx="13">
                  <c:v>14.976210003819551</c:v>
                </c:pt>
                <c:pt idx="14">
                  <c:v>4.896394056334157</c:v>
                </c:pt>
                <c:pt idx="15">
                  <c:v>5.673436818075243</c:v>
                </c:pt>
              </c:numCache>
            </c:numRef>
          </c:val>
        </c:ser>
        <c:ser>
          <c:idx val="1"/>
          <c:order val="1"/>
          <c:tx>
            <c:strRef>
              <c:f>'Data_A6.2'!$C$4</c:f>
              <c:strCache>
                <c:ptCount val="1"/>
                <c:pt idx="0">
                  <c:v>Difference in score after accounting for ESCS</c:v>
                </c:pt>
              </c:strCache>
            </c:strRef>
          </c:tx>
          <c:spPr>
            <a:solidFill>
              <a:srgbClr val="376092"/>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376092"/>
              </a:solidFill>
              <a:ln w="12700">
                <a:solidFill>
                  <a:srgbClr val="333399"/>
                </a:solidFill>
              </a:ln>
            </c:spPr>
          </c:dPt>
          <c:dPt>
            <c:idx val="11"/>
            <c:invertIfNegative val="0"/>
            <c:spPr>
              <a:solidFill>
                <a:srgbClr val="558ED5"/>
              </a:solidFill>
              <a:ln w="12700">
                <a:solidFill>
                  <a:srgbClr val="333399"/>
                </a:solidFill>
              </a:ln>
            </c:spPr>
          </c:dPt>
          <c:dPt>
            <c:idx val="13"/>
            <c:invertIfNegative val="0"/>
            <c:spPr>
              <a:solidFill>
                <a:srgbClr val="558ED5"/>
              </a:solidFill>
              <a:ln w="12700">
                <a:solidFill>
                  <a:srgbClr val="333399"/>
                </a:solidFill>
              </a:ln>
            </c:spPr>
          </c:dPt>
          <c:dPt>
            <c:idx val="14"/>
            <c:invertIfNegative val="0"/>
            <c:spPr>
              <a:solidFill>
                <a:srgbClr val="558ED5"/>
              </a:solidFill>
              <a:ln w="12700">
                <a:solidFill>
                  <a:srgbClr val="333399"/>
                </a:solidFill>
              </a:ln>
            </c:spPr>
          </c:dPt>
          <c:dPt>
            <c:idx val="15"/>
            <c:invertIfNegative val="0"/>
            <c:spPr>
              <a:solidFill>
                <a:srgbClr val="558ED5"/>
              </a:solidFill>
              <a:ln w="12700">
                <a:solidFill>
                  <a:srgbClr val="333399"/>
                </a:solidFill>
              </a:ln>
            </c:spPr>
          </c:dPt>
          <c:cat>
            <c:strRef>
              <c:f>'Data_A6.2'!$A$5:$A$20</c:f>
              <c:strCache>
                <c:ptCount val="16"/>
                <c:pt idx="0">
                  <c:v>Hong Kong-China</c:v>
                </c:pt>
                <c:pt idx="1">
                  <c:v>Croatia</c:v>
                </c:pt>
                <c:pt idx="2">
                  <c:v>Germany</c:v>
                </c:pt>
                <c:pt idx="3">
                  <c:v>Korea</c:v>
                </c:pt>
                <c:pt idx="4">
                  <c:v>Turkey</c:v>
                </c:pt>
                <c:pt idx="5">
                  <c:v>Luxembourg</c:v>
                </c:pt>
                <c:pt idx="6">
                  <c:v>Italy</c:v>
                </c:pt>
                <c:pt idx="7">
                  <c:v>Denmark</c:v>
                </c:pt>
                <c:pt idx="8">
                  <c:v>Macao-China</c:v>
                </c:pt>
                <c:pt idx="9">
                  <c:v>New Zealand</c:v>
                </c:pt>
                <c:pt idx="10">
                  <c:v>Portugal</c:v>
                </c:pt>
                <c:pt idx="11">
                  <c:v>Bulgaria</c:v>
                </c:pt>
                <c:pt idx="12">
                  <c:v>Iceland</c:v>
                </c:pt>
                <c:pt idx="13">
                  <c:v>Colombia</c:v>
                </c:pt>
                <c:pt idx="14">
                  <c:v>Poland</c:v>
                </c:pt>
                <c:pt idx="15">
                  <c:v>Qatar</c:v>
                </c:pt>
              </c:strCache>
            </c:strRef>
          </c:cat>
          <c:val>
            <c:numRef>
              <c:f>'Data_A6.2'!$C$5:$C$20</c:f>
              <c:numCache>
                <c:ptCount val="16"/>
                <c:pt idx="0">
                  <c:v>41.002365805608314</c:v>
                </c:pt>
                <c:pt idx="1">
                  <c:v>33.892153538455226</c:v>
                </c:pt>
                <c:pt idx="2">
                  <c:v>30.262152628439352</c:v>
                </c:pt>
                <c:pt idx="3">
                  <c:v>26.023927535377343</c:v>
                </c:pt>
                <c:pt idx="4">
                  <c:v>24.33446295997737</c:v>
                </c:pt>
                <c:pt idx="5">
                  <c:v>23.615659502178985</c:v>
                </c:pt>
                <c:pt idx="6">
                  <c:v>22.626728564756817</c:v>
                </c:pt>
                <c:pt idx="7">
                  <c:v>18.58220625240268</c:v>
                </c:pt>
                <c:pt idx="8">
                  <c:v>15.42851291843985</c:v>
                </c:pt>
                <c:pt idx="9">
                  <c:v>13.095174666462102</c:v>
                </c:pt>
                <c:pt idx="10">
                  <c:v>10.63974287557588</c:v>
                </c:pt>
                <c:pt idx="11">
                  <c:v>10.599450482878943</c:v>
                </c:pt>
                <c:pt idx="12">
                  <c:v>10.260889324699846</c:v>
                </c:pt>
                <c:pt idx="13">
                  <c:v>10.211746311418324</c:v>
                </c:pt>
                <c:pt idx="14">
                  <c:v>5.924452333658267</c:v>
                </c:pt>
                <c:pt idx="15">
                  <c:v>5.734918422222611</c:v>
                </c:pt>
              </c:numCache>
            </c:numRef>
          </c:val>
        </c:ser>
        <c:axId val="63768536"/>
        <c:axId val="37045913"/>
      </c:barChart>
      <c:catAx>
        <c:axId val="6376853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37045913"/>
        <c:crosses val="autoZero"/>
        <c:auto val="1"/>
        <c:lblOffset val="100"/>
        <c:tickLblSkip val="1"/>
        <c:noMultiLvlLbl val="0"/>
      </c:catAx>
      <c:valAx>
        <c:axId val="37045913"/>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63768536"/>
        <c:crossesAt val="1"/>
        <c:crossBetween val="between"/>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345"/>
          <c:w val="0.9755"/>
          <c:h val="0.927"/>
        </c:manualLayout>
      </c:layout>
      <c:barChart>
        <c:barDir val="col"/>
        <c:grouping val="clustered"/>
        <c:varyColors val="0"/>
        <c:ser>
          <c:idx val="0"/>
          <c:order val="0"/>
          <c:tx>
            <c:strRef>
              <c:f>'Data_A6.2'!$F$4</c:f>
              <c:strCache>
                <c:ptCount val="1"/>
                <c:pt idx="0">
                  <c:v>Difference in score before accounting for ESCS1</c:v>
                </c:pt>
              </c:strCache>
            </c:strRef>
          </c:tx>
          <c:spPr>
            <a:solidFill>
              <a:srgbClr val="8EB4E3"/>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8EB4E3"/>
              </a:solidFill>
              <a:ln w="12700">
                <a:solidFill>
                  <a:srgbClr val="99CCFF"/>
                </a:solidFill>
              </a:ln>
            </c:spPr>
          </c:dPt>
          <c:dPt>
            <c:idx val="8"/>
            <c:invertIfNegative val="0"/>
            <c:spPr>
              <a:solidFill>
                <a:srgbClr val="C6D9F1"/>
              </a:solidFill>
              <a:ln w="12700">
                <a:solidFill>
                  <a:srgbClr val="99CCFF"/>
                </a:solidFill>
              </a:ln>
            </c:spPr>
          </c:dPt>
          <c:dPt>
            <c:idx val="9"/>
            <c:invertIfNegative val="0"/>
            <c:spPr>
              <a:solidFill>
                <a:srgbClr val="8EB4E3"/>
              </a:solidFill>
              <a:ln w="12700">
                <a:solidFill>
                  <a:srgbClr val="99CCFF"/>
                </a:solidFill>
              </a:ln>
            </c:spPr>
          </c:dPt>
          <c:dPt>
            <c:idx val="11"/>
            <c:invertIfNegative val="0"/>
            <c:spPr>
              <a:solidFill>
                <a:srgbClr val="C6D9F1"/>
              </a:solidFill>
              <a:ln w="12700">
                <a:solidFill>
                  <a:srgbClr val="99CCFF"/>
                </a:solidFill>
              </a:ln>
            </c:spPr>
          </c:dPt>
          <c:dPt>
            <c:idx val="12"/>
            <c:invertIfNegative val="0"/>
            <c:spPr>
              <a:solidFill>
                <a:srgbClr val="C6D9F1"/>
              </a:solidFill>
              <a:ln w="12700">
                <a:solidFill>
                  <a:srgbClr val="99CCFF"/>
                </a:solidFill>
              </a:ln>
            </c:spPr>
          </c:dPt>
          <c:dPt>
            <c:idx val="13"/>
            <c:invertIfNegative val="0"/>
            <c:spPr>
              <a:solidFill>
                <a:srgbClr val="C6D9F1"/>
              </a:solidFill>
              <a:ln w="12700">
                <a:solidFill>
                  <a:srgbClr val="99CCFF"/>
                </a:solidFill>
              </a:ln>
            </c:spPr>
          </c:dPt>
          <c:dPt>
            <c:idx val="14"/>
            <c:invertIfNegative val="0"/>
            <c:spPr>
              <a:solidFill>
                <a:srgbClr val="C6D9F1"/>
              </a:solidFill>
              <a:ln w="12700">
                <a:solidFill>
                  <a:srgbClr val="99CCFF"/>
                </a:solidFill>
              </a:ln>
            </c:spPr>
          </c:dPt>
          <c:dPt>
            <c:idx val="15"/>
            <c:invertIfNegative val="0"/>
            <c:spPr>
              <a:solidFill>
                <a:srgbClr val="C6D9F1"/>
              </a:solidFill>
              <a:ln w="12700">
                <a:solidFill>
                  <a:srgbClr val="99CCFF"/>
                </a:solidFill>
              </a:ln>
            </c:spPr>
          </c:dPt>
          <c:cat>
            <c:strRef>
              <c:f>'Data_A6.2'!$E$5:$E$20</c:f>
              <c:strCache>
                <c:ptCount val="16"/>
                <c:pt idx="0">
                  <c:v>Hong Kong-China</c:v>
                </c:pt>
                <c:pt idx="1">
                  <c:v>Germany</c:v>
                </c:pt>
                <c:pt idx="2">
                  <c:v>New Zealand</c:v>
                </c:pt>
                <c:pt idx="3">
                  <c:v>Luxembourg</c:v>
                </c:pt>
                <c:pt idx="4">
                  <c:v>Macao-China</c:v>
                </c:pt>
                <c:pt idx="5">
                  <c:v>Denmark</c:v>
                </c:pt>
                <c:pt idx="6">
                  <c:v>Croatia</c:v>
                </c:pt>
                <c:pt idx="7">
                  <c:v>Korea</c:v>
                </c:pt>
                <c:pt idx="8">
                  <c:v>Portugal</c:v>
                </c:pt>
                <c:pt idx="9">
                  <c:v>Italy</c:v>
                </c:pt>
                <c:pt idx="10">
                  <c:v>Iceland</c:v>
                </c:pt>
                <c:pt idx="11">
                  <c:v>Turkey</c:v>
                </c:pt>
                <c:pt idx="12">
                  <c:v>Poland</c:v>
                </c:pt>
                <c:pt idx="13">
                  <c:v>Colombia</c:v>
                </c:pt>
                <c:pt idx="14">
                  <c:v>Qatar</c:v>
                </c:pt>
                <c:pt idx="15">
                  <c:v>Bulgaria</c:v>
                </c:pt>
              </c:strCache>
            </c:strRef>
          </c:cat>
          <c:val>
            <c:numRef>
              <c:f>'Data_A6.2'!$F$5:$F$20</c:f>
              <c:numCache>
                <c:ptCount val="16"/>
                <c:pt idx="0">
                  <c:v>48.84307565866334</c:v>
                </c:pt>
                <c:pt idx="1">
                  <c:v>20.84375566714052</c:v>
                </c:pt>
                <c:pt idx="2">
                  <c:v>24.65028742100417</c:v>
                </c:pt>
                <c:pt idx="3">
                  <c:v>11.116218111084049</c:v>
                </c:pt>
                <c:pt idx="4">
                  <c:v>14.028855071732448</c:v>
                </c:pt>
                <c:pt idx="5">
                  <c:v>15.382389493170967</c:v>
                </c:pt>
                <c:pt idx="6">
                  <c:v>10.93472552855908</c:v>
                </c:pt>
                <c:pt idx="7">
                  <c:v>11.526896982880544</c:v>
                </c:pt>
                <c:pt idx="8">
                  <c:v>5.619837773661959</c:v>
                </c:pt>
                <c:pt idx="9">
                  <c:v>8.210161168212403</c:v>
                </c:pt>
                <c:pt idx="10">
                  <c:v>12.53456916557235</c:v>
                </c:pt>
                <c:pt idx="11">
                  <c:v>6.1962331424893815</c:v>
                </c:pt>
                <c:pt idx="12">
                  <c:v>2.2125079359464848</c:v>
                </c:pt>
                <c:pt idx="13">
                  <c:v>0.7581823048962519</c:v>
                </c:pt>
                <c:pt idx="14">
                  <c:v>1.1320609554022212</c:v>
                </c:pt>
                <c:pt idx="15">
                  <c:v>-6.873361255555972</c:v>
                </c:pt>
              </c:numCache>
            </c:numRef>
          </c:val>
        </c:ser>
        <c:ser>
          <c:idx val="1"/>
          <c:order val="1"/>
          <c:tx>
            <c:strRef>
              <c:f>'Data_A6.2'!$G$4</c:f>
              <c:strCache>
                <c:ptCount val="1"/>
                <c:pt idx="0">
                  <c:v>Difference in score after accounting for ESCS</c:v>
                </c:pt>
              </c:strCache>
            </c:strRef>
          </c:tx>
          <c:spPr>
            <a:solidFill>
              <a:srgbClr val="376092"/>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376092"/>
              </a:solidFill>
              <a:ln w="12700">
                <a:solidFill>
                  <a:srgbClr val="333399"/>
                </a:solidFill>
              </a:ln>
            </c:spPr>
          </c:dPt>
          <c:dPt>
            <c:idx val="8"/>
            <c:invertIfNegative val="0"/>
            <c:spPr>
              <a:solidFill>
                <a:srgbClr val="376092"/>
              </a:solidFill>
              <a:ln w="12700">
                <a:solidFill>
                  <a:srgbClr val="333399"/>
                </a:solidFill>
              </a:ln>
            </c:spPr>
          </c:dPt>
          <c:dPt>
            <c:idx val="9"/>
            <c:invertIfNegative val="0"/>
            <c:spPr>
              <a:solidFill>
                <a:srgbClr val="376092"/>
              </a:solidFill>
              <a:ln w="12700">
                <a:solidFill>
                  <a:srgbClr val="333399"/>
                </a:solidFill>
              </a:ln>
            </c:spPr>
          </c:dPt>
          <c:dPt>
            <c:idx val="10"/>
            <c:invertIfNegative val="0"/>
            <c:spPr>
              <a:solidFill>
                <a:srgbClr val="558ED5"/>
              </a:solidFill>
              <a:ln w="12700">
                <a:solidFill>
                  <a:srgbClr val="333399"/>
                </a:solidFill>
              </a:ln>
            </c:spPr>
          </c:dPt>
          <c:dPt>
            <c:idx val="11"/>
            <c:invertIfNegative val="0"/>
            <c:spPr>
              <a:solidFill>
                <a:srgbClr val="558ED5"/>
              </a:solidFill>
              <a:ln w="12700">
                <a:solidFill>
                  <a:srgbClr val="333399"/>
                </a:solidFill>
              </a:ln>
            </c:spPr>
          </c:dPt>
          <c:dPt>
            <c:idx val="12"/>
            <c:invertIfNegative val="0"/>
            <c:spPr>
              <a:solidFill>
                <a:srgbClr val="558ED5"/>
              </a:solidFill>
              <a:ln w="12700">
                <a:solidFill>
                  <a:srgbClr val="333399"/>
                </a:solidFill>
              </a:ln>
            </c:spPr>
          </c:dPt>
          <c:dPt>
            <c:idx val="13"/>
            <c:invertIfNegative val="0"/>
            <c:spPr>
              <a:solidFill>
                <a:srgbClr val="558ED5"/>
              </a:solidFill>
              <a:ln w="12700">
                <a:solidFill>
                  <a:srgbClr val="333399"/>
                </a:solidFill>
              </a:ln>
            </c:spPr>
          </c:dPt>
          <c:dPt>
            <c:idx val="14"/>
            <c:invertIfNegative val="0"/>
            <c:spPr>
              <a:solidFill>
                <a:srgbClr val="558ED5"/>
              </a:solidFill>
              <a:ln w="12700">
                <a:solidFill>
                  <a:srgbClr val="333399"/>
                </a:solidFill>
              </a:ln>
            </c:spPr>
          </c:dPt>
          <c:dPt>
            <c:idx val="15"/>
            <c:invertIfNegative val="0"/>
            <c:spPr>
              <a:solidFill>
                <a:srgbClr val="558ED5"/>
              </a:solidFill>
              <a:ln w="12700">
                <a:solidFill>
                  <a:srgbClr val="333399"/>
                </a:solidFill>
              </a:ln>
            </c:spPr>
          </c:dPt>
          <c:cat>
            <c:strRef>
              <c:f>'Data_A6.2'!$E$5:$E$20</c:f>
              <c:strCache>
                <c:ptCount val="16"/>
                <c:pt idx="0">
                  <c:v>Hong Kong-China</c:v>
                </c:pt>
                <c:pt idx="1">
                  <c:v>Germany</c:v>
                </c:pt>
                <c:pt idx="2">
                  <c:v>New Zealand</c:v>
                </c:pt>
                <c:pt idx="3">
                  <c:v>Luxembourg</c:v>
                </c:pt>
                <c:pt idx="4">
                  <c:v>Macao-China</c:v>
                </c:pt>
                <c:pt idx="5">
                  <c:v>Denmark</c:v>
                </c:pt>
                <c:pt idx="6">
                  <c:v>Croatia</c:v>
                </c:pt>
                <c:pt idx="7">
                  <c:v>Korea</c:v>
                </c:pt>
                <c:pt idx="8">
                  <c:v>Portugal</c:v>
                </c:pt>
                <c:pt idx="9">
                  <c:v>Italy</c:v>
                </c:pt>
                <c:pt idx="10">
                  <c:v>Iceland</c:v>
                </c:pt>
                <c:pt idx="11">
                  <c:v>Turkey</c:v>
                </c:pt>
                <c:pt idx="12">
                  <c:v>Poland</c:v>
                </c:pt>
                <c:pt idx="13">
                  <c:v>Colombia</c:v>
                </c:pt>
                <c:pt idx="14">
                  <c:v>Qatar</c:v>
                </c:pt>
                <c:pt idx="15">
                  <c:v>Bulgaria</c:v>
                </c:pt>
              </c:strCache>
            </c:strRef>
          </c:cat>
          <c:val>
            <c:numRef>
              <c:f>'Data_A6.2'!$G$5:$G$20</c:f>
              <c:numCache>
                <c:ptCount val="16"/>
                <c:pt idx="0">
                  <c:v>46.57598722814269</c:v>
                </c:pt>
                <c:pt idx="1">
                  <c:v>19.38895702037883</c:v>
                </c:pt>
                <c:pt idx="2">
                  <c:v>19.28575741114132</c:v>
                </c:pt>
                <c:pt idx="3">
                  <c:v>14.79191247365658</c:v>
                </c:pt>
                <c:pt idx="4">
                  <c:v>12.977802337927182</c:v>
                </c:pt>
                <c:pt idx="5">
                  <c:v>12.171335988911435</c:v>
                </c:pt>
                <c:pt idx="6">
                  <c:v>10.88823764558456</c:v>
                </c:pt>
                <c:pt idx="7">
                  <c:v>10.731736288194751</c:v>
                </c:pt>
                <c:pt idx="8">
                  <c:v>9.65728802293721</c:v>
                </c:pt>
                <c:pt idx="9">
                  <c:v>8.497771472796863</c:v>
                </c:pt>
                <c:pt idx="10">
                  <c:v>7.884438656231524</c:v>
                </c:pt>
                <c:pt idx="11">
                  <c:v>5.0906334920417455</c:v>
                </c:pt>
                <c:pt idx="12">
                  <c:v>3.48466670402159</c:v>
                </c:pt>
                <c:pt idx="13">
                  <c:v>0.7557799388832844</c:v>
                </c:pt>
                <c:pt idx="14">
                  <c:v>0.6688358928518628</c:v>
                </c:pt>
                <c:pt idx="15">
                  <c:v>-2.19093153283321</c:v>
                </c:pt>
              </c:numCache>
            </c:numRef>
          </c:val>
        </c:ser>
        <c:axId val="64977762"/>
        <c:axId val="47928947"/>
      </c:barChart>
      <c:catAx>
        <c:axId val="6497776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47928947"/>
        <c:crosses val="autoZero"/>
        <c:auto val="1"/>
        <c:lblOffset val="100"/>
        <c:tickLblSkip val="1"/>
        <c:noMultiLvlLbl val="0"/>
      </c:catAx>
      <c:valAx>
        <c:axId val="47928947"/>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64977762"/>
        <c:crossesAt val="1"/>
        <c:crossBetween val="between"/>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345"/>
          <c:w val="0.9755"/>
          <c:h val="0.927"/>
        </c:manualLayout>
      </c:layout>
      <c:barChart>
        <c:barDir val="col"/>
        <c:grouping val="clustered"/>
        <c:varyColors val="0"/>
        <c:ser>
          <c:idx val="0"/>
          <c:order val="0"/>
          <c:tx>
            <c:strRef>
              <c:f>'Data_A6.2'!$J$4</c:f>
              <c:strCache>
                <c:ptCount val="1"/>
                <c:pt idx="0">
                  <c:v>Difference in score before accounting for ESCS1</c:v>
                </c:pt>
              </c:strCache>
            </c:strRef>
          </c:tx>
          <c:spPr>
            <a:solidFill>
              <a:srgbClr val="8EB4E3"/>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8EB4E3"/>
              </a:solidFill>
              <a:ln w="12700">
                <a:solidFill>
                  <a:srgbClr val="99CCFF"/>
                </a:solidFill>
              </a:ln>
            </c:spPr>
          </c:dPt>
          <c:dPt>
            <c:idx val="6"/>
            <c:invertIfNegative val="0"/>
            <c:spPr>
              <a:solidFill>
                <a:srgbClr val="C6D9F1"/>
              </a:solidFill>
              <a:ln w="12700">
                <a:solidFill>
                  <a:srgbClr val="99CCFF"/>
                </a:solidFill>
              </a:ln>
            </c:spPr>
          </c:dPt>
          <c:dPt>
            <c:idx val="7"/>
            <c:invertIfNegative val="0"/>
            <c:spPr>
              <a:solidFill>
                <a:srgbClr val="C6D9F1"/>
              </a:solidFill>
              <a:ln w="12700">
                <a:solidFill>
                  <a:srgbClr val="99CCFF"/>
                </a:solidFill>
              </a:ln>
            </c:spPr>
          </c:dPt>
          <c:dPt>
            <c:idx val="8"/>
            <c:invertIfNegative val="0"/>
            <c:spPr>
              <a:solidFill>
                <a:srgbClr val="8EB4E3"/>
              </a:solidFill>
              <a:ln w="12700">
                <a:solidFill>
                  <a:srgbClr val="99CCFF"/>
                </a:solidFill>
              </a:ln>
            </c:spPr>
          </c:dPt>
          <c:dPt>
            <c:idx val="9"/>
            <c:invertIfNegative val="0"/>
            <c:spPr>
              <a:solidFill>
                <a:srgbClr val="8EB4E3"/>
              </a:solidFill>
              <a:ln w="12700">
                <a:solidFill>
                  <a:srgbClr val="99CCFF"/>
                </a:solidFill>
              </a:ln>
            </c:spPr>
          </c:dPt>
          <c:dPt>
            <c:idx val="10"/>
            <c:invertIfNegative val="0"/>
            <c:spPr>
              <a:solidFill>
                <a:srgbClr val="C6D9F1"/>
              </a:solidFill>
              <a:ln w="12700">
                <a:solidFill>
                  <a:srgbClr val="99CCFF"/>
                </a:solidFill>
              </a:ln>
            </c:spPr>
          </c:dPt>
          <c:dPt>
            <c:idx val="12"/>
            <c:invertIfNegative val="0"/>
            <c:spPr>
              <a:solidFill>
                <a:srgbClr val="C6D9F1"/>
              </a:solidFill>
              <a:ln w="12700">
                <a:solidFill>
                  <a:srgbClr val="99CCFF"/>
                </a:solidFill>
              </a:ln>
            </c:spPr>
          </c:dPt>
          <c:dPt>
            <c:idx val="13"/>
            <c:invertIfNegative val="0"/>
            <c:spPr>
              <a:solidFill>
                <a:srgbClr val="C6D9F1"/>
              </a:solidFill>
              <a:ln w="12700">
                <a:solidFill>
                  <a:srgbClr val="99CCFF"/>
                </a:solidFill>
              </a:ln>
            </c:spPr>
          </c:dPt>
          <c:dPt>
            <c:idx val="14"/>
            <c:invertIfNegative val="0"/>
            <c:spPr>
              <a:solidFill>
                <a:srgbClr val="C6D9F1"/>
              </a:solidFill>
              <a:ln w="12700">
                <a:solidFill>
                  <a:srgbClr val="99CCFF"/>
                </a:solidFill>
              </a:ln>
            </c:spPr>
          </c:dPt>
          <c:dPt>
            <c:idx val="15"/>
            <c:invertIfNegative val="0"/>
            <c:spPr>
              <a:solidFill>
                <a:srgbClr val="C6D9F1"/>
              </a:solidFill>
              <a:ln w="12700">
                <a:solidFill>
                  <a:srgbClr val="99CCFF"/>
                </a:solidFill>
              </a:ln>
            </c:spPr>
          </c:dPt>
          <c:cat>
            <c:strRef>
              <c:f>'Data_A6.2'!$I$5:$I$20</c:f>
              <c:strCache>
                <c:ptCount val="16"/>
                <c:pt idx="0">
                  <c:v>New Zealand</c:v>
                </c:pt>
                <c:pt idx="1">
                  <c:v>Hong Kong-China</c:v>
                </c:pt>
                <c:pt idx="2">
                  <c:v>Denmark</c:v>
                </c:pt>
                <c:pt idx="3">
                  <c:v>Iceland</c:v>
                </c:pt>
                <c:pt idx="4">
                  <c:v>Germany</c:v>
                </c:pt>
                <c:pt idx="5">
                  <c:v>Luxembourg</c:v>
                </c:pt>
                <c:pt idx="6">
                  <c:v>Italy</c:v>
                </c:pt>
                <c:pt idx="7">
                  <c:v>Turkey</c:v>
                </c:pt>
                <c:pt idx="8">
                  <c:v>Macao-China</c:v>
                </c:pt>
                <c:pt idx="9">
                  <c:v>Qatar</c:v>
                </c:pt>
                <c:pt idx="10">
                  <c:v>Croatia</c:v>
                </c:pt>
                <c:pt idx="11">
                  <c:v>Korea</c:v>
                </c:pt>
                <c:pt idx="12">
                  <c:v>Portugal</c:v>
                </c:pt>
                <c:pt idx="13">
                  <c:v>Bulgaria</c:v>
                </c:pt>
                <c:pt idx="14">
                  <c:v>Poland</c:v>
                </c:pt>
                <c:pt idx="15">
                  <c:v>Colombia</c:v>
                </c:pt>
              </c:strCache>
            </c:strRef>
          </c:cat>
          <c:val>
            <c:numRef>
              <c:f>'Data_A6.2'!$J$5:$J$20</c:f>
              <c:numCache>
                <c:ptCount val="16"/>
                <c:pt idx="0">
                  <c:v>32.32736041434432</c:v>
                </c:pt>
                <c:pt idx="1">
                  <c:v>26.34987846427409</c:v>
                </c:pt>
                <c:pt idx="2">
                  <c:v>29.7273802978022</c:v>
                </c:pt>
                <c:pt idx="3">
                  <c:v>24.061891293831582</c:v>
                </c:pt>
                <c:pt idx="4">
                  <c:v>14.898491785167788</c:v>
                </c:pt>
                <c:pt idx="5">
                  <c:v>9.691348658191306</c:v>
                </c:pt>
                <c:pt idx="6">
                  <c:v>7.285029965912543</c:v>
                </c:pt>
                <c:pt idx="7">
                  <c:v>6.7440811850523685</c:v>
                </c:pt>
                <c:pt idx="8">
                  <c:v>12.329223599671616</c:v>
                </c:pt>
                <c:pt idx="9">
                  <c:v>11.086264122082195</c:v>
                </c:pt>
                <c:pt idx="10">
                  <c:v>7.756084647349269</c:v>
                </c:pt>
                <c:pt idx="11">
                  <c:v>10.39175900714788</c:v>
                </c:pt>
                <c:pt idx="12">
                  <c:v>-4.978989780721383</c:v>
                </c:pt>
                <c:pt idx="13">
                  <c:v>-3.3678773398960855</c:v>
                </c:pt>
                <c:pt idx="14">
                  <c:v>-6.1866914279215734</c:v>
                </c:pt>
                <c:pt idx="15">
                  <c:v>-6.758355493863462</c:v>
                </c:pt>
              </c:numCache>
            </c:numRef>
          </c:val>
        </c:ser>
        <c:ser>
          <c:idx val="1"/>
          <c:order val="1"/>
          <c:tx>
            <c:strRef>
              <c:f>'Data_A6.2'!$K$4</c:f>
              <c:strCache>
                <c:ptCount val="1"/>
                <c:pt idx="0">
                  <c:v>Difference in score after accounting for ESCS</c:v>
                </c:pt>
              </c:strCache>
            </c:strRef>
          </c:tx>
          <c:spPr>
            <a:solidFill>
              <a:srgbClr val="376092"/>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376092"/>
              </a:solidFill>
              <a:ln w="12700">
                <a:solidFill>
                  <a:srgbClr val="333399"/>
                </a:solidFill>
              </a:ln>
            </c:spPr>
          </c:dPt>
          <c:dPt>
            <c:idx val="8"/>
            <c:invertIfNegative val="0"/>
            <c:spPr>
              <a:solidFill>
                <a:srgbClr val="376092"/>
              </a:solidFill>
              <a:ln w="12700">
                <a:solidFill>
                  <a:srgbClr val="333399"/>
                </a:solidFill>
              </a:ln>
            </c:spPr>
          </c:dPt>
          <c:dPt>
            <c:idx val="9"/>
            <c:invertIfNegative val="0"/>
            <c:spPr>
              <a:solidFill>
                <a:srgbClr val="376092"/>
              </a:solidFill>
              <a:ln w="12700">
                <a:solidFill>
                  <a:srgbClr val="333399"/>
                </a:solidFill>
              </a:ln>
            </c:spPr>
          </c:dPt>
          <c:dPt>
            <c:idx val="12"/>
            <c:invertIfNegative val="0"/>
            <c:spPr>
              <a:solidFill>
                <a:srgbClr val="558ED5"/>
              </a:solidFill>
              <a:ln w="12700">
                <a:solidFill>
                  <a:srgbClr val="333399"/>
                </a:solidFill>
              </a:ln>
            </c:spPr>
          </c:dPt>
          <c:dPt>
            <c:idx val="13"/>
            <c:invertIfNegative val="0"/>
            <c:spPr>
              <a:solidFill>
                <a:srgbClr val="558ED5"/>
              </a:solidFill>
              <a:ln w="12700">
                <a:solidFill>
                  <a:srgbClr val="333399"/>
                </a:solidFill>
              </a:ln>
            </c:spPr>
          </c:dPt>
          <c:dPt>
            <c:idx val="14"/>
            <c:invertIfNegative val="0"/>
            <c:spPr>
              <a:solidFill>
                <a:srgbClr val="558ED5"/>
              </a:solidFill>
              <a:ln w="12700">
                <a:solidFill>
                  <a:srgbClr val="333399"/>
                </a:solidFill>
              </a:ln>
            </c:spPr>
          </c:dPt>
          <c:dPt>
            <c:idx val="15"/>
            <c:invertIfNegative val="0"/>
            <c:spPr>
              <a:solidFill>
                <a:srgbClr val="558ED5"/>
              </a:solidFill>
              <a:ln w="12700">
                <a:solidFill>
                  <a:srgbClr val="333399"/>
                </a:solidFill>
              </a:ln>
            </c:spPr>
          </c:dPt>
          <c:cat>
            <c:strRef>
              <c:f>'Data_A6.2'!$I$5:$I$20</c:f>
              <c:strCache>
                <c:ptCount val="16"/>
                <c:pt idx="0">
                  <c:v>New Zealand</c:v>
                </c:pt>
                <c:pt idx="1">
                  <c:v>Hong Kong-China</c:v>
                </c:pt>
                <c:pt idx="2">
                  <c:v>Denmark</c:v>
                </c:pt>
                <c:pt idx="3">
                  <c:v>Iceland</c:v>
                </c:pt>
                <c:pt idx="4">
                  <c:v>Germany</c:v>
                </c:pt>
                <c:pt idx="5">
                  <c:v>Luxembourg</c:v>
                </c:pt>
                <c:pt idx="6">
                  <c:v>Italy</c:v>
                </c:pt>
                <c:pt idx="7">
                  <c:v>Turkey</c:v>
                </c:pt>
                <c:pt idx="8">
                  <c:v>Macao-China</c:v>
                </c:pt>
                <c:pt idx="9">
                  <c:v>Qatar</c:v>
                </c:pt>
                <c:pt idx="10">
                  <c:v>Croatia</c:v>
                </c:pt>
                <c:pt idx="11">
                  <c:v>Korea</c:v>
                </c:pt>
                <c:pt idx="12">
                  <c:v>Portugal</c:v>
                </c:pt>
                <c:pt idx="13">
                  <c:v>Bulgaria</c:v>
                </c:pt>
                <c:pt idx="14">
                  <c:v>Poland</c:v>
                </c:pt>
                <c:pt idx="15">
                  <c:v>Colombia</c:v>
                </c:pt>
              </c:strCache>
            </c:strRef>
          </c:cat>
          <c:val>
            <c:numRef>
              <c:f>'Data_A6.2'!$K$5:$K$20</c:f>
              <c:numCache>
                <c:ptCount val="16"/>
                <c:pt idx="0">
                  <c:v>27.114128124452016</c:v>
                </c:pt>
                <c:pt idx="1">
                  <c:v>25.116310150142212</c:v>
                </c:pt>
                <c:pt idx="2">
                  <c:v>25.001936173702273</c:v>
                </c:pt>
                <c:pt idx="3">
                  <c:v>21.67207560326863</c:v>
                </c:pt>
                <c:pt idx="4">
                  <c:v>18.067489807043113</c:v>
                </c:pt>
                <c:pt idx="5">
                  <c:v>16.704381210522104</c:v>
                </c:pt>
                <c:pt idx="6">
                  <c:v>11.59601739674086</c:v>
                </c:pt>
                <c:pt idx="7">
                  <c:v>11.239002406329705</c:v>
                </c:pt>
                <c:pt idx="8">
                  <c:v>11.040682083194257</c:v>
                </c:pt>
                <c:pt idx="9">
                  <c:v>10.083908547724194</c:v>
                </c:pt>
                <c:pt idx="10">
                  <c:v>9.99838946373808</c:v>
                </c:pt>
                <c:pt idx="11">
                  <c:v>9.816975613940361</c:v>
                </c:pt>
                <c:pt idx="12">
                  <c:v>5.468390467835988</c:v>
                </c:pt>
                <c:pt idx="13">
                  <c:v>3.06201059435548</c:v>
                </c:pt>
                <c:pt idx="14">
                  <c:v>2.4455282031583176</c:v>
                </c:pt>
                <c:pt idx="15">
                  <c:v>-6.057362287997646</c:v>
                </c:pt>
              </c:numCache>
            </c:numRef>
          </c:val>
        </c:ser>
        <c:axId val="28707340"/>
        <c:axId val="57039469"/>
      </c:barChart>
      <c:catAx>
        <c:axId val="28707340"/>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800" b="0" i="0" u="none" baseline="0">
                <a:solidFill>
                  <a:srgbClr val="000000"/>
                </a:solidFill>
              </a:defRPr>
            </a:pPr>
          </a:p>
        </c:txPr>
        <c:crossAx val="57039469"/>
        <c:crosses val="autoZero"/>
        <c:auto val="1"/>
        <c:lblOffset val="100"/>
        <c:tickLblSkip val="1"/>
        <c:noMultiLvlLbl val="0"/>
      </c:catAx>
      <c:valAx>
        <c:axId val="57039469"/>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28707340"/>
        <c:crossesAt val="1"/>
        <c:crossBetween val="between"/>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2625"/>
          <c:w val="0.93775"/>
          <c:h val="0.9445"/>
        </c:manualLayout>
      </c:layout>
      <c:barChart>
        <c:barDir val="bar"/>
        <c:grouping val="clustered"/>
        <c:varyColors val="0"/>
        <c:ser>
          <c:idx val="0"/>
          <c:order val="0"/>
          <c:tx>
            <c:strRef>
              <c:f>'Data_A6.3'!$B$4</c:f>
              <c:strCache>
                <c:ptCount val="1"/>
                <c:pt idx="0">
                  <c:v>Difference in score before accounting for ESCS</c:v>
                </c:pt>
              </c:strCache>
            </c:strRef>
          </c:tx>
          <c:spPr>
            <a:solidFill>
              <a:srgbClr val="C6D9F1"/>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6D9F1"/>
              </a:solidFill>
              <a:ln w="12700">
                <a:solidFill>
                  <a:srgbClr val="99CCFF"/>
                </a:solidFill>
              </a:ln>
            </c:spPr>
          </c:dPt>
          <c:dPt>
            <c:idx val="1"/>
            <c:invertIfNegative val="0"/>
            <c:spPr>
              <a:solidFill>
                <a:srgbClr val="C6D9F1"/>
              </a:solidFill>
              <a:ln w="12700">
                <a:solidFill>
                  <a:srgbClr val="99CCFF"/>
                </a:solidFill>
              </a:ln>
            </c:spPr>
          </c:dPt>
          <c:dPt>
            <c:idx val="2"/>
            <c:invertIfNegative val="0"/>
            <c:spPr>
              <a:solidFill>
                <a:srgbClr val="C6D9F1"/>
              </a:solidFill>
              <a:ln w="12700">
                <a:solidFill>
                  <a:srgbClr val="99CCFF"/>
                </a:solidFill>
              </a:ln>
            </c:spPr>
          </c:dPt>
          <c:dPt>
            <c:idx val="5"/>
            <c:invertIfNegative val="0"/>
            <c:spPr>
              <a:solidFill>
                <a:srgbClr val="C6D9F1"/>
              </a:solidFill>
              <a:ln w="12700">
                <a:solidFill>
                  <a:srgbClr val="99CCFF"/>
                </a:solidFill>
              </a:ln>
            </c:spPr>
          </c:dPt>
          <c:dPt>
            <c:idx val="6"/>
            <c:invertIfNegative val="0"/>
            <c:spPr>
              <a:solidFill>
                <a:srgbClr val="C6D9F1"/>
              </a:solidFill>
              <a:ln w="12700">
                <a:solidFill>
                  <a:srgbClr val="99CCFF"/>
                </a:solidFill>
              </a:ln>
            </c:spPr>
          </c:dPt>
          <c:dPt>
            <c:idx val="8"/>
            <c:invertIfNegative val="0"/>
            <c:spPr>
              <a:solidFill>
                <a:srgbClr val="C6D9F1"/>
              </a:solidFill>
              <a:ln w="12700">
                <a:solidFill>
                  <a:srgbClr val="99CCFF"/>
                </a:solidFill>
              </a:ln>
            </c:spPr>
          </c:dPt>
          <c:dPt>
            <c:idx val="9"/>
            <c:invertIfNegative val="0"/>
            <c:spPr>
              <a:solidFill>
                <a:srgbClr val="C6D9F1"/>
              </a:solidFill>
              <a:ln w="12700">
                <a:solidFill>
                  <a:srgbClr val="99CCFF"/>
                </a:solidFill>
              </a:ln>
            </c:spPr>
          </c:dPt>
          <c:dPt>
            <c:idx val="11"/>
            <c:invertIfNegative val="0"/>
            <c:spPr>
              <a:solidFill>
                <a:srgbClr val="558ED5"/>
              </a:solidFill>
              <a:ln w="12700">
                <a:solidFill>
                  <a:srgbClr val="99CCFF"/>
                </a:solidFill>
              </a:ln>
            </c:spPr>
          </c:dPt>
          <c:dPt>
            <c:idx val="12"/>
            <c:invertIfNegative val="0"/>
            <c:spPr>
              <a:solidFill>
                <a:srgbClr val="558ED5"/>
              </a:solidFill>
              <a:ln w="12700">
                <a:solidFill>
                  <a:srgbClr val="99CCFF"/>
                </a:solidFill>
              </a:ln>
            </c:spPr>
          </c:dPt>
          <c:dPt>
            <c:idx val="13"/>
            <c:invertIfNegative val="0"/>
            <c:spPr>
              <a:solidFill>
                <a:srgbClr val="558ED5"/>
              </a:solidFill>
              <a:ln w="12700">
                <a:solidFill>
                  <a:srgbClr val="99CCFF"/>
                </a:solidFill>
              </a:ln>
            </c:spPr>
          </c:dPt>
          <c:dPt>
            <c:idx val="14"/>
            <c:invertIfNegative val="0"/>
            <c:spPr>
              <a:solidFill>
                <a:srgbClr val="558ED5"/>
              </a:solidFill>
              <a:ln w="12700">
                <a:solidFill>
                  <a:srgbClr val="99CCFF"/>
                </a:solidFill>
              </a:ln>
            </c:spPr>
          </c:dPt>
          <c:dPt>
            <c:idx val="15"/>
            <c:invertIfNegative val="0"/>
            <c:spPr>
              <a:solidFill>
                <a:srgbClr val="558ED5"/>
              </a:solidFill>
              <a:ln w="12700">
                <a:solidFill>
                  <a:srgbClr val="99CCFF"/>
                </a:solidFill>
              </a:ln>
            </c:spPr>
          </c:dPt>
          <c:cat>
            <c:strRef>
              <c:f>'Data_A6.3'!$A$5:$A$20</c:f>
              <c:strCache>
                <c:ptCount val="16"/>
                <c:pt idx="0">
                  <c:v>Colombia</c:v>
                </c:pt>
                <c:pt idx="1">
                  <c:v>Croatia</c:v>
                </c:pt>
                <c:pt idx="2">
                  <c:v>Poland</c:v>
                </c:pt>
                <c:pt idx="3">
                  <c:v>Turkey</c:v>
                </c:pt>
                <c:pt idx="4">
                  <c:v>Bulgaria</c:v>
                </c:pt>
                <c:pt idx="5">
                  <c:v>Italy</c:v>
                </c:pt>
                <c:pt idx="6">
                  <c:v>Portugal</c:v>
                </c:pt>
                <c:pt idx="7">
                  <c:v>Korea</c:v>
                </c:pt>
                <c:pt idx="8">
                  <c:v>Qatar</c:v>
                </c:pt>
                <c:pt idx="9">
                  <c:v>Luxembourg</c:v>
                </c:pt>
                <c:pt idx="10">
                  <c:v>Germany</c:v>
                </c:pt>
                <c:pt idx="11">
                  <c:v>Macao-China</c:v>
                </c:pt>
                <c:pt idx="12">
                  <c:v>New Zealand</c:v>
                </c:pt>
                <c:pt idx="13">
                  <c:v>Iceland</c:v>
                </c:pt>
                <c:pt idx="14">
                  <c:v>Hong Kong-China</c:v>
                </c:pt>
                <c:pt idx="15">
                  <c:v>Denmark</c:v>
                </c:pt>
              </c:strCache>
            </c:strRef>
          </c:cat>
          <c:val>
            <c:numRef>
              <c:f>'Data_A6.3'!$B$5:$B$20</c:f>
              <c:numCache>
                <c:ptCount val="16"/>
                <c:pt idx="0">
                  <c:v>-8.193999391722674</c:v>
                </c:pt>
                <c:pt idx="1">
                  <c:v>-7.236884911566392</c:v>
                </c:pt>
                <c:pt idx="2">
                  <c:v>-6.524508079577549</c:v>
                </c:pt>
                <c:pt idx="3">
                  <c:v>-3.343486392628722</c:v>
                </c:pt>
                <c:pt idx="4">
                  <c:v>-2.636809202721122</c:v>
                </c:pt>
                <c:pt idx="5">
                  <c:v>-1.705289965473014</c:v>
                </c:pt>
                <c:pt idx="6">
                  <c:v>-1.2321179825217996</c:v>
                </c:pt>
                <c:pt idx="7">
                  <c:v>-0.32921732989884733</c:v>
                </c:pt>
                <c:pt idx="8">
                  <c:v>1.787820722350716</c:v>
                </c:pt>
                <c:pt idx="9">
                  <c:v>2.462801905629681</c:v>
                </c:pt>
                <c:pt idx="10">
                  <c:v>5.6917235590112565</c:v>
                </c:pt>
                <c:pt idx="11">
                  <c:v>16.744052643392433</c:v>
                </c:pt>
                <c:pt idx="12">
                  <c:v>22.703204763751227</c:v>
                </c:pt>
                <c:pt idx="13">
                  <c:v>26.577825756400422</c:v>
                </c:pt>
                <c:pt idx="14">
                  <c:v>28.14193591810538</c:v>
                </c:pt>
                <c:pt idx="15">
                  <c:v>30.273904180173282</c:v>
                </c:pt>
              </c:numCache>
            </c:numRef>
          </c:val>
        </c:ser>
        <c:axId val="43593174"/>
        <c:axId val="56794247"/>
      </c:barChart>
      <c:catAx>
        <c:axId val="43593174"/>
        <c:scaling>
          <c:orientation val="minMax"/>
        </c:scaling>
        <c:axPos val="l"/>
        <c:delete val="0"/>
        <c:numFmt formatCode="General" sourceLinked="1"/>
        <c:majorTickMark val="out"/>
        <c:minorTickMark val="none"/>
        <c:tickLblPos val="low"/>
        <c:spPr>
          <a:ln w="3175">
            <a:solidFill>
              <a:srgbClr val="808080"/>
            </a:solidFill>
          </a:ln>
        </c:spPr>
        <c:crossAx val="56794247"/>
        <c:crosses val="autoZero"/>
        <c:auto val="1"/>
        <c:lblOffset val="100"/>
        <c:tickLblSkip val="1"/>
        <c:noMultiLvlLbl val="0"/>
      </c:catAx>
      <c:valAx>
        <c:axId val="56794247"/>
        <c:scaling>
          <c:orientation val="minMax"/>
          <c:max val="40"/>
          <c:min val="-30"/>
        </c:scaling>
        <c:axPos val="b"/>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43593174"/>
        <c:crossesAt val="1"/>
        <c:crossBetween val="between"/>
        <c:dispUnits/>
        <c:majorUnit val="10"/>
      </c:valAx>
      <c:spPr>
        <a:solidFill>
          <a:srgbClr val="FF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2625"/>
          <c:w val="0.93775"/>
          <c:h val="0.9445"/>
        </c:manualLayout>
      </c:layout>
      <c:barChart>
        <c:barDir val="bar"/>
        <c:grouping val="clustered"/>
        <c:varyColors val="0"/>
        <c:ser>
          <c:idx val="0"/>
          <c:order val="0"/>
          <c:tx>
            <c:strRef>
              <c:f>'Data_A6.3'!$G$4</c:f>
              <c:strCache>
                <c:ptCount val="1"/>
                <c:pt idx="0">
                  <c:v>Difference in score before accounting for ESCS</c:v>
                </c:pt>
              </c:strCache>
            </c:strRef>
          </c:tx>
          <c:spPr>
            <a:solidFill>
              <a:srgbClr val="C6D9F1"/>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558ED5"/>
              </a:solidFill>
              <a:ln w="12700">
                <a:solidFill>
                  <a:srgbClr val="99CCFF"/>
                </a:solidFill>
              </a:ln>
            </c:spPr>
          </c:dPt>
          <c:dPt>
            <c:idx val="1"/>
            <c:invertIfNegative val="0"/>
            <c:spPr>
              <a:solidFill>
                <a:srgbClr val="558ED5"/>
              </a:solidFill>
              <a:ln w="12700">
                <a:solidFill>
                  <a:srgbClr val="99CCFF"/>
                </a:solidFill>
              </a:ln>
            </c:spPr>
          </c:dPt>
          <c:dPt>
            <c:idx val="2"/>
            <c:invertIfNegative val="0"/>
            <c:spPr>
              <a:solidFill>
                <a:srgbClr val="558ED5"/>
              </a:solidFill>
              <a:ln w="12700">
                <a:solidFill>
                  <a:srgbClr val="99CCFF"/>
                </a:solidFill>
              </a:ln>
            </c:spPr>
          </c:dPt>
          <c:dPt>
            <c:idx val="3"/>
            <c:invertIfNegative val="0"/>
            <c:spPr>
              <a:solidFill>
                <a:srgbClr val="558ED5"/>
              </a:solidFill>
              <a:ln w="12700">
                <a:solidFill>
                  <a:srgbClr val="99CCFF"/>
                </a:solidFill>
              </a:ln>
            </c:spPr>
          </c:dPt>
          <c:dPt>
            <c:idx val="4"/>
            <c:invertIfNegative val="0"/>
            <c:spPr>
              <a:solidFill>
                <a:srgbClr val="558ED5"/>
              </a:solidFill>
              <a:ln w="12700">
                <a:solidFill>
                  <a:srgbClr val="99CCFF"/>
                </a:solidFill>
              </a:ln>
            </c:spPr>
          </c:dPt>
          <c:dPt>
            <c:idx val="5"/>
            <c:invertIfNegative val="0"/>
            <c:spPr>
              <a:solidFill>
                <a:srgbClr val="558ED5"/>
              </a:solidFill>
              <a:ln w="12700">
                <a:solidFill>
                  <a:srgbClr val="99CCFF"/>
                </a:solidFill>
              </a:ln>
            </c:spPr>
          </c:dPt>
          <c:dPt>
            <c:idx val="12"/>
            <c:invertIfNegative val="0"/>
            <c:spPr>
              <a:solidFill>
                <a:srgbClr val="558ED5"/>
              </a:solidFill>
              <a:ln w="12700">
                <a:solidFill>
                  <a:srgbClr val="99CCFF"/>
                </a:solidFill>
              </a:ln>
            </c:spPr>
          </c:dPt>
          <c:dPt>
            <c:idx val="13"/>
            <c:invertIfNegative val="0"/>
            <c:spPr>
              <a:solidFill>
                <a:srgbClr val="558ED5"/>
              </a:solidFill>
              <a:ln w="12700">
                <a:solidFill>
                  <a:srgbClr val="99CCFF"/>
                </a:solidFill>
              </a:ln>
            </c:spPr>
          </c:dPt>
          <c:dPt>
            <c:idx val="14"/>
            <c:invertIfNegative val="0"/>
            <c:spPr>
              <a:solidFill>
                <a:srgbClr val="558ED5"/>
              </a:solidFill>
              <a:ln w="12700">
                <a:solidFill>
                  <a:srgbClr val="99CCFF"/>
                </a:solidFill>
              </a:ln>
            </c:spPr>
          </c:dPt>
          <c:dPt>
            <c:idx val="15"/>
            <c:invertIfNegative val="0"/>
            <c:spPr>
              <a:solidFill>
                <a:srgbClr val="558ED5"/>
              </a:solidFill>
              <a:ln w="12700">
                <a:solidFill>
                  <a:srgbClr val="99CCFF"/>
                </a:solidFill>
              </a:ln>
            </c:spPr>
          </c:dPt>
          <c:cat>
            <c:strRef>
              <c:f>'Data_A6.3'!$F$5:$F$20</c:f>
              <c:strCache>
                <c:ptCount val="16"/>
                <c:pt idx="0">
                  <c:v>Bulgaria</c:v>
                </c:pt>
                <c:pt idx="1">
                  <c:v>Croatia</c:v>
                </c:pt>
                <c:pt idx="2">
                  <c:v>Colombia</c:v>
                </c:pt>
                <c:pt idx="3">
                  <c:v>Luxembourg</c:v>
                </c:pt>
                <c:pt idx="4">
                  <c:v>Turkey</c:v>
                </c:pt>
                <c:pt idx="5">
                  <c:v>Poland</c:v>
                </c:pt>
                <c:pt idx="6">
                  <c:v>Portugal</c:v>
                </c:pt>
                <c:pt idx="7">
                  <c:v>Italy</c:v>
                </c:pt>
                <c:pt idx="8">
                  <c:v>Korea</c:v>
                </c:pt>
                <c:pt idx="9">
                  <c:v>Germany</c:v>
                </c:pt>
                <c:pt idx="10">
                  <c:v>Qatar</c:v>
                </c:pt>
                <c:pt idx="11">
                  <c:v>Macao-China</c:v>
                </c:pt>
                <c:pt idx="12">
                  <c:v>Iceland</c:v>
                </c:pt>
                <c:pt idx="13">
                  <c:v>New Zealand</c:v>
                </c:pt>
                <c:pt idx="14">
                  <c:v>Hong Kong-China</c:v>
                </c:pt>
                <c:pt idx="15">
                  <c:v>Denmark</c:v>
                </c:pt>
              </c:strCache>
            </c:strRef>
          </c:cat>
          <c:val>
            <c:numRef>
              <c:f>'Data_A6.3'!$G$5:$G$20</c:f>
              <c:numCache>
                <c:ptCount val="16"/>
                <c:pt idx="0">
                  <c:v>-25.3036136484248</c:v>
                </c:pt>
                <c:pt idx="1">
                  <c:v>-21.207940398413644</c:v>
                </c:pt>
                <c:pt idx="2">
                  <c:v>-16.152589780337145</c:v>
                </c:pt>
                <c:pt idx="3">
                  <c:v>-13.931818316524936</c:v>
                </c:pt>
                <c:pt idx="4">
                  <c:v>-12.639276260450254</c:v>
                </c:pt>
                <c:pt idx="5">
                  <c:v>-9.197063784517946</c:v>
                </c:pt>
                <c:pt idx="6">
                  <c:v>-1.2711484714004881</c:v>
                </c:pt>
                <c:pt idx="7">
                  <c:v>-0.7618868492846559</c:v>
                </c:pt>
                <c:pt idx="8">
                  <c:v>1.0305945659110876</c:v>
                </c:pt>
                <c:pt idx="9">
                  <c:v>3.955636368921637</c:v>
                </c:pt>
                <c:pt idx="10">
                  <c:v>4.575467570744138</c:v>
                </c:pt>
                <c:pt idx="11">
                  <c:v>6.327454208040763</c:v>
                </c:pt>
                <c:pt idx="12">
                  <c:v>12.037526781594329</c:v>
                </c:pt>
                <c:pt idx="13">
                  <c:v>14.023902808262005</c:v>
                </c:pt>
                <c:pt idx="14">
                  <c:v>21.072443817880753</c:v>
                </c:pt>
                <c:pt idx="15">
                  <c:v>21.758976323121374</c:v>
                </c:pt>
              </c:numCache>
            </c:numRef>
          </c:val>
        </c:ser>
        <c:axId val="41386176"/>
        <c:axId val="36931265"/>
      </c:barChart>
      <c:catAx>
        <c:axId val="41386176"/>
        <c:scaling>
          <c:orientation val="minMax"/>
        </c:scaling>
        <c:axPos val="l"/>
        <c:delete val="0"/>
        <c:numFmt formatCode="General" sourceLinked="1"/>
        <c:majorTickMark val="out"/>
        <c:minorTickMark val="none"/>
        <c:tickLblPos val="low"/>
        <c:spPr>
          <a:ln w="3175">
            <a:solidFill>
              <a:srgbClr val="808080"/>
            </a:solidFill>
          </a:ln>
        </c:spPr>
        <c:crossAx val="36931265"/>
        <c:crosses val="autoZero"/>
        <c:auto val="1"/>
        <c:lblOffset val="100"/>
        <c:tickLblSkip val="1"/>
        <c:noMultiLvlLbl val="0"/>
      </c:catAx>
      <c:valAx>
        <c:axId val="36931265"/>
        <c:scaling>
          <c:orientation val="minMax"/>
          <c:max val="40"/>
          <c:min val="-30"/>
        </c:scaling>
        <c:axPos val="b"/>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41386176"/>
        <c:crossesAt val="1"/>
        <c:crossBetween val="between"/>
        <c:dispUnits/>
        <c:majorUnit val="10"/>
      </c:valAx>
      <c:spPr>
        <a:solidFill>
          <a:srgbClr val="FF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2625"/>
          <c:w val="0.93775"/>
          <c:h val="0.94425"/>
        </c:manualLayout>
      </c:layout>
      <c:barChart>
        <c:barDir val="bar"/>
        <c:grouping val="clustered"/>
        <c:varyColors val="0"/>
        <c:ser>
          <c:idx val="0"/>
          <c:order val="0"/>
          <c:tx>
            <c:strRef>
              <c:f>'Data_A6.3'!$B$23</c:f>
              <c:strCache>
                <c:ptCount val="1"/>
                <c:pt idx="0">
                  <c:v>Difference in score before accounting for ESCS</c:v>
                </c:pt>
              </c:strCache>
            </c:strRef>
          </c:tx>
          <c:spPr>
            <a:solidFill>
              <a:srgbClr val="C6D9F1"/>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558ED5"/>
              </a:solidFill>
              <a:ln w="12700">
                <a:solidFill>
                  <a:srgbClr val="99CCFF"/>
                </a:solidFill>
              </a:ln>
            </c:spPr>
          </c:dPt>
          <c:dPt>
            <c:idx val="1"/>
            <c:invertIfNegative val="0"/>
            <c:spPr>
              <a:solidFill>
                <a:srgbClr val="558ED5"/>
              </a:solidFill>
              <a:ln w="12700">
                <a:solidFill>
                  <a:srgbClr val="99CCFF"/>
                </a:solidFill>
              </a:ln>
            </c:spPr>
          </c:dPt>
          <c:dPt>
            <c:idx val="2"/>
            <c:invertIfNegative val="0"/>
            <c:spPr>
              <a:solidFill>
                <a:srgbClr val="558ED5"/>
              </a:solidFill>
              <a:ln w="12700">
                <a:solidFill>
                  <a:srgbClr val="99CCFF"/>
                </a:solidFill>
              </a:ln>
            </c:spPr>
          </c:dPt>
          <c:dPt>
            <c:idx val="3"/>
            <c:invertIfNegative val="0"/>
            <c:spPr>
              <a:solidFill>
                <a:srgbClr val="558ED5"/>
              </a:solidFill>
              <a:ln w="12700">
                <a:solidFill>
                  <a:srgbClr val="99CCFF"/>
                </a:solidFill>
              </a:ln>
            </c:spPr>
          </c:dPt>
          <c:dPt>
            <c:idx val="4"/>
            <c:invertIfNegative val="0"/>
            <c:spPr>
              <a:solidFill>
                <a:srgbClr val="558ED5"/>
              </a:solidFill>
              <a:ln w="12700">
                <a:solidFill>
                  <a:srgbClr val="99CCFF"/>
                </a:solidFill>
              </a:ln>
            </c:spPr>
          </c:dPt>
          <c:dPt>
            <c:idx val="5"/>
            <c:invertIfNegative val="0"/>
            <c:spPr>
              <a:solidFill>
                <a:srgbClr val="558ED5"/>
              </a:solidFill>
              <a:ln w="12700">
                <a:solidFill>
                  <a:srgbClr val="99CCFF"/>
                </a:solidFill>
              </a:ln>
            </c:spPr>
          </c:dPt>
          <c:dPt>
            <c:idx val="11"/>
            <c:invertIfNegative val="0"/>
            <c:spPr>
              <a:solidFill>
                <a:srgbClr val="558ED5"/>
              </a:solidFill>
              <a:ln w="12700">
                <a:solidFill>
                  <a:srgbClr val="99CCFF"/>
                </a:solidFill>
              </a:ln>
            </c:spPr>
          </c:dPt>
          <c:dPt>
            <c:idx val="13"/>
            <c:invertIfNegative val="0"/>
            <c:spPr>
              <a:solidFill>
                <a:srgbClr val="558ED5"/>
              </a:solidFill>
              <a:ln w="12700">
                <a:solidFill>
                  <a:srgbClr val="99CCFF"/>
                </a:solidFill>
              </a:ln>
            </c:spPr>
          </c:dPt>
          <c:dPt>
            <c:idx val="14"/>
            <c:invertIfNegative val="0"/>
            <c:spPr>
              <a:solidFill>
                <a:srgbClr val="558ED5"/>
              </a:solidFill>
              <a:ln w="12700">
                <a:solidFill>
                  <a:srgbClr val="99CCFF"/>
                </a:solidFill>
              </a:ln>
            </c:spPr>
          </c:dPt>
          <c:dPt>
            <c:idx val="15"/>
            <c:invertIfNegative val="0"/>
            <c:spPr>
              <a:solidFill>
                <a:srgbClr val="558ED5"/>
              </a:solidFill>
              <a:ln w="12700">
                <a:solidFill>
                  <a:srgbClr val="99CCFF"/>
                </a:solidFill>
              </a:ln>
            </c:spPr>
          </c:dPt>
          <c:cat>
            <c:strRef>
              <c:f>'Data_A6.3'!$A$24:$A$39</c:f>
              <c:strCache>
                <c:ptCount val="16"/>
                <c:pt idx="0">
                  <c:v>Bulgaria</c:v>
                </c:pt>
                <c:pt idx="1">
                  <c:v>Croatia</c:v>
                </c:pt>
                <c:pt idx="2">
                  <c:v>Luxembourg</c:v>
                </c:pt>
                <c:pt idx="3">
                  <c:v>Germany</c:v>
                </c:pt>
                <c:pt idx="4">
                  <c:v>Turkey</c:v>
                </c:pt>
                <c:pt idx="5">
                  <c:v>Portugal</c:v>
                </c:pt>
                <c:pt idx="6">
                  <c:v>Poland</c:v>
                </c:pt>
                <c:pt idx="7">
                  <c:v>Qatar</c:v>
                </c:pt>
                <c:pt idx="8">
                  <c:v>Italy</c:v>
                </c:pt>
                <c:pt idx="9">
                  <c:v>Macao-China</c:v>
                </c:pt>
                <c:pt idx="10">
                  <c:v>Korea</c:v>
                </c:pt>
                <c:pt idx="11">
                  <c:v>Hong Kong-China</c:v>
                </c:pt>
                <c:pt idx="12">
                  <c:v>Colombia</c:v>
                </c:pt>
                <c:pt idx="13">
                  <c:v>Denmark</c:v>
                </c:pt>
                <c:pt idx="14">
                  <c:v>New Zealand</c:v>
                </c:pt>
                <c:pt idx="15">
                  <c:v>Iceland</c:v>
                </c:pt>
              </c:strCache>
            </c:strRef>
          </c:cat>
          <c:val>
            <c:numRef>
              <c:f>'Data_A6.3'!$B$24:$B$39</c:f>
              <c:numCache>
                <c:ptCount val="16"/>
                <c:pt idx="0">
                  <c:v>-37.75640019885469</c:v>
                </c:pt>
                <c:pt idx="1">
                  <c:v>-15.02234284190132</c:v>
                </c:pt>
                <c:pt idx="2">
                  <c:v>-14.418673934672587</c:v>
                </c:pt>
                <c:pt idx="3">
                  <c:v>-9.84490277612017</c:v>
                </c:pt>
                <c:pt idx="4">
                  <c:v>-9.644297422128819</c:v>
                </c:pt>
                <c:pt idx="5">
                  <c:v>-9.273637502938424</c:v>
                </c:pt>
                <c:pt idx="6">
                  <c:v>-3.4245351755716342</c:v>
                </c:pt>
                <c:pt idx="7">
                  <c:v>-0.831272798563839</c:v>
                </c:pt>
                <c:pt idx="8">
                  <c:v>0.5867447012298725</c:v>
                </c:pt>
                <c:pt idx="9">
                  <c:v>3.385669722696696</c:v>
                </c:pt>
                <c:pt idx="10">
                  <c:v>4.206205377754737</c:v>
                </c:pt>
                <c:pt idx="11">
                  <c:v>7.6657309043785515</c:v>
                </c:pt>
                <c:pt idx="12">
                  <c:v>7.682808269676547</c:v>
                </c:pt>
                <c:pt idx="13">
                  <c:v>15.449774403183586</c:v>
                </c:pt>
                <c:pt idx="14">
                  <c:v>22.686821406544595</c:v>
                </c:pt>
                <c:pt idx="15">
                  <c:v>25.72933632707369</c:v>
                </c:pt>
              </c:numCache>
            </c:numRef>
          </c:val>
        </c:ser>
        <c:axId val="63945930"/>
        <c:axId val="38642459"/>
      </c:barChart>
      <c:catAx>
        <c:axId val="63945930"/>
        <c:scaling>
          <c:orientation val="minMax"/>
        </c:scaling>
        <c:axPos val="l"/>
        <c:delete val="0"/>
        <c:numFmt formatCode="General" sourceLinked="1"/>
        <c:majorTickMark val="out"/>
        <c:minorTickMark val="none"/>
        <c:tickLblPos val="low"/>
        <c:spPr>
          <a:ln w="3175">
            <a:solidFill>
              <a:srgbClr val="808080"/>
            </a:solidFill>
          </a:ln>
        </c:spPr>
        <c:txPr>
          <a:bodyPr vert="horz" rot="0"/>
          <a:lstStyle/>
          <a:p>
            <a:pPr>
              <a:defRPr lang="en-US" cap="none" sz="900" b="0" i="0" u="none" baseline="0">
                <a:solidFill>
                  <a:srgbClr val="000000"/>
                </a:solidFill>
              </a:defRPr>
            </a:pPr>
          </a:p>
        </c:txPr>
        <c:crossAx val="38642459"/>
        <c:crosses val="autoZero"/>
        <c:auto val="1"/>
        <c:lblOffset val="100"/>
        <c:tickLblSkip val="1"/>
        <c:noMultiLvlLbl val="0"/>
      </c:catAx>
      <c:valAx>
        <c:axId val="38642459"/>
        <c:scaling>
          <c:orientation val="minMax"/>
          <c:max val="40"/>
          <c:min val="-30"/>
        </c:scaling>
        <c:axPos val="b"/>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63945930"/>
        <c:crossesAt val="1"/>
        <c:crossBetween val="between"/>
        <c:dispUnits/>
        <c:majorUnit val="10"/>
      </c:valAx>
      <c:spPr>
        <a:solidFill>
          <a:srgbClr val="FF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2625"/>
          <c:w val="0.93775"/>
          <c:h val="0.94425"/>
        </c:manualLayout>
      </c:layout>
      <c:barChart>
        <c:barDir val="bar"/>
        <c:grouping val="clustered"/>
        <c:varyColors val="0"/>
        <c:ser>
          <c:idx val="0"/>
          <c:order val="0"/>
          <c:tx>
            <c:strRef>
              <c:f>'Data_A6.3'!$G$23</c:f>
              <c:strCache>
                <c:ptCount val="1"/>
                <c:pt idx="0">
                  <c:v>Difference in score before accounting for ESCS</c:v>
                </c:pt>
              </c:strCache>
            </c:strRef>
          </c:tx>
          <c:spPr>
            <a:solidFill>
              <a:srgbClr val="C6D9F1"/>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558ED5"/>
              </a:solidFill>
              <a:ln w="12700">
                <a:solidFill>
                  <a:srgbClr val="99CCFF"/>
                </a:solidFill>
              </a:ln>
            </c:spPr>
          </c:dPt>
          <c:dPt>
            <c:idx val="1"/>
            <c:invertIfNegative val="0"/>
            <c:spPr>
              <a:solidFill>
                <a:srgbClr val="558ED5"/>
              </a:solidFill>
              <a:ln w="12700">
                <a:solidFill>
                  <a:srgbClr val="99CCFF"/>
                </a:solidFill>
              </a:ln>
            </c:spPr>
          </c:dPt>
          <c:dPt>
            <c:idx val="2"/>
            <c:invertIfNegative val="0"/>
            <c:spPr>
              <a:solidFill>
                <a:srgbClr val="558ED5"/>
              </a:solidFill>
              <a:ln w="12700">
                <a:solidFill>
                  <a:srgbClr val="99CCFF"/>
                </a:solidFill>
              </a:ln>
            </c:spPr>
          </c:dPt>
          <c:dPt>
            <c:idx val="3"/>
            <c:invertIfNegative val="0"/>
            <c:spPr>
              <a:solidFill>
                <a:srgbClr val="558ED5"/>
              </a:solidFill>
              <a:ln w="12700">
                <a:solidFill>
                  <a:srgbClr val="99CCFF"/>
                </a:solidFill>
              </a:ln>
            </c:spPr>
          </c:dPt>
          <c:dPt>
            <c:idx val="4"/>
            <c:invertIfNegative val="0"/>
            <c:spPr>
              <a:solidFill>
                <a:srgbClr val="558ED5"/>
              </a:solidFill>
              <a:ln w="12700">
                <a:solidFill>
                  <a:srgbClr val="99CCFF"/>
                </a:solidFill>
              </a:ln>
            </c:spPr>
          </c:dPt>
          <c:dPt>
            <c:idx val="5"/>
            <c:invertIfNegative val="0"/>
            <c:spPr>
              <a:solidFill>
                <a:srgbClr val="558ED5"/>
              </a:solidFill>
              <a:ln w="12700">
                <a:solidFill>
                  <a:srgbClr val="99CCFF"/>
                </a:solidFill>
              </a:ln>
            </c:spPr>
          </c:dPt>
          <c:dPt>
            <c:idx val="6"/>
            <c:invertIfNegative val="0"/>
            <c:spPr>
              <a:solidFill>
                <a:srgbClr val="558ED5"/>
              </a:solidFill>
              <a:ln w="12700">
                <a:solidFill>
                  <a:srgbClr val="99CCFF"/>
                </a:solidFill>
              </a:ln>
            </c:spPr>
          </c:dPt>
          <c:dPt>
            <c:idx val="8"/>
            <c:invertIfNegative val="0"/>
            <c:spPr>
              <a:solidFill>
                <a:srgbClr val="558ED5"/>
              </a:solidFill>
              <a:ln w="12700">
                <a:solidFill>
                  <a:srgbClr val="99CCFF"/>
                </a:solidFill>
              </a:ln>
            </c:spPr>
          </c:dPt>
          <c:dPt>
            <c:idx val="13"/>
            <c:invertIfNegative val="0"/>
            <c:spPr>
              <a:solidFill>
                <a:srgbClr val="558ED5"/>
              </a:solidFill>
              <a:ln w="12700">
                <a:solidFill>
                  <a:srgbClr val="99CCFF"/>
                </a:solidFill>
              </a:ln>
            </c:spPr>
          </c:dPt>
          <c:dPt>
            <c:idx val="14"/>
            <c:invertIfNegative val="0"/>
            <c:spPr>
              <a:solidFill>
                <a:srgbClr val="558ED5"/>
              </a:solidFill>
              <a:ln w="12700">
                <a:solidFill>
                  <a:srgbClr val="99CCFF"/>
                </a:solidFill>
              </a:ln>
            </c:spPr>
          </c:dPt>
          <c:dPt>
            <c:idx val="15"/>
            <c:invertIfNegative val="0"/>
            <c:spPr>
              <a:solidFill>
                <a:srgbClr val="558ED5"/>
              </a:solidFill>
              <a:ln w="12700">
                <a:solidFill>
                  <a:srgbClr val="99CCFF"/>
                </a:solidFill>
              </a:ln>
            </c:spPr>
          </c:dPt>
          <c:cat>
            <c:strRef>
              <c:f>'Data_A6.3'!$F$24:$F$39</c:f>
              <c:strCache>
                <c:ptCount val="16"/>
                <c:pt idx="0">
                  <c:v>Bulgaria</c:v>
                </c:pt>
                <c:pt idx="1">
                  <c:v>Luxembourg</c:v>
                </c:pt>
                <c:pt idx="2">
                  <c:v>Portugal</c:v>
                </c:pt>
                <c:pt idx="3">
                  <c:v>Germany</c:v>
                </c:pt>
                <c:pt idx="4">
                  <c:v>Turkey</c:v>
                </c:pt>
                <c:pt idx="5">
                  <c:v>Croatia</c:v>
                </c:pt>
                <c:pt idx="6">
                  <c:v>Italy</c:v>
                </c:pt>
                <c:pt idx="7">
                  <c:v>Colombia</c:v>
                </c:pt>
                <c:pt idx="8">
                  <c:v>Qatar</c:v>
                </c:pt>
                <c:pt idx="9">
                  <c:v>Poland</c:v>
                </c:pt>
                <c:pt idx="10">
                  <c:v>Korea</c:v>
                </c:pt>
                <c:pt idx="11">
                  <c:v>Macao-China</c:v>
                </c:pt>
                <c:pt idx="12">
                  <c:v>Hong Kong-China</c:v>
                </c:pt>
                <c:pt idx="13">
                  <c:v>New Zealand</c:v>
                </c:pt>
                <c:pt idx="14">
                  <c:v>Denmark</c:v>
                </c:pt>
                <c:pt idx="15">
                  <c:v>Iceland</c:v>
                </c:pt>
              </c:strCache>
            </c:strRef>
          </c:cat>
          <c:val>
            <c:numRef>
              <c:f>'Data_A6.3'!$G$24:$G$39</c:f>
              <c:numCache>
                <c:ptCount val="16"/>
                <c:pt idx="0">
                  <c:v>-45.13211411828861</c:v>
                </c:pt>
                <c:pt idx="1">
                  <c:v>-28.435965427418818</c:v>
                </c:pt>
                <c:pt idx="2">
                  <c:v>-27.095207885254172</c:v>
                </c:pt>
                <c:pt idx="3">
                  <c:v>-26.121066953503828</c:v>
                </c:pt>
                <c:pt idx="4">
                  <c:v>-16.593824970453532</c:v>
                </c:pt>
                <c:pt idx="5">
                  <c:v>-14.738557718423886</c:v>
                </c:pt>
                <c:pt idx="6">
                  <c:v>-13.47493412475843</c:v>
                </c:pt>
                <c:pt idx="7">
                  <c:v>-11.27255056065951</c:v>
                </c:pt>
                <c:pt idx="8">
                  <c:v>-8.570333005419764</c:v>
                </c:pt>
                <c:pt idx="9">
                  <c:v>-7.393421033028733</c:v>
                </c:pt>
                <c:pt idx="10">
                  <c:v>-4.822277515489191</c:v>
                </c:pt>
                <c:pt idx="11">
                  <c:v>-3.220537234525932</c:v>
                </c:pt>
                <c:pt idx="12">
                  <c:v>0.9987372783746196</c:v>
                </c:pt>
                <c:pt idx="13">
                  <c:v>17.441694921409656</c:v>
                </c:pt>
                <c:pt idx="14">
                  <c:v>17.536434355800623</c:v>
                </c:pt>
                <c:pt idx="15">
                  <c:v>23.33583483813635</c:v>
                </c:pt>
              </c:numCache>
            </c:numRef>
          </c:val>
        </c:ser>
        <c:axId val="12237812"/>
        <c:axId val="43031445"/>
      </c:barChart>
      <c:catAx>
        <c:axId val="12237812"/>
        <c:scaling>
          <c:orientation val="minMax"/>
        </c:scaling>
        <c:axPos val="l"/>
        <c:delete val="0"/>
        <c:numFmt formatCode="General" sourceLinked="1"/>
        <c:majorTickMark val="out"/>
        <c:minorTickMark val="none"/>
        <c:tickLblPos val="low"/>
        <c:spPr>
          <a:ln w="3175">
            <a:solidFill>
              <a:srgbClr val="808080"/>
            </a:solidFill>
          </a:ln>
        </c:spPr>
        <c:crossAx val="43031445"/>
        <c:crosses val="autoZero"/>
        <c:auto val="1"/>
        <c:lblOffset val="100"/>
        <c:tickLblSkip val="1"/>
        <c:noMultiLvlLbl val="0"/>
      </c:catAx>
      <c:valAx>
        <c:axId val="43031445"/>
        <c:scaling>
          <c:orientation val="minMax"/>
          <c:max val="40"/>
          <c:min val="-30"/>
        </c:scaling>
        <c:axPos val="b"/>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12237812"/>
        <c:crossesAt val="1"/>
        <c:crossBetween val="between"/>
        <c:dispUnits/>
        <c:majorUnit val="10"/>
      </c:valAx>
      <c:spPr>
        <a:solidFill>
          <a:srgbClr val="FF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14</xdr:col>
      <xdr:colOff>66675</xdr:colOff>
      <xdr:row>24</xdr:row>
      <xdr:rowOff>142875</xdr:rowOff>
    </xdr:to>
    <xdr:graphicFrame>
      <xdr:nvGraphicFramePr>
        <xdr:cNvPr id="1" name="Chart 2"/>
        <xdr:cNvGraphicFramePr/>
      </xdr:nvGraphicFramePr>
      <xdr:xfrm>
        <a:off x="609600" y="1181100"/>
        <a:ext cx="7991475" cy="3219450"/>
      </xdr:xfrm>
      <a:graphic>
        <a:graphicData uri="http://schemas.openxmlformats.org/drawingml/2006/chart">
          <c:chart xmlns:c="http://schemas.openxmlformats.org/drawingml/2006/chart" r:id="rId1"/>
        </a:graphicData>
      </a:graphic>
    </xdr:graphicFrame>
    <xdr:clientData/>
  </xdr:twoCellAnchor>
  <xdr:twoCellAnchor>
    <xdr:from>
      <xdr:col>1</xdr:col>
      <xdr:colOff>485775</xdr:colOff>
      <xdr:row>23</xdr:row>
      <xdr:rowOff>47625</xdr:rowOff>
    </xdr:from>
    <xdr:to>
      <xdr:col>1</xdr:col>
      <xdr:colOff>561975</xdr:colOff>
      <xdr:row>23</xdr:row>
      <xdr:rowOff>123825</xdr:rowOff>
    </xdr:to>
    <xdr:sp>
      <xdr:nvSpPr>
        <xdr:cNvPr id="2" name="Rectangle 5"/>
        <xdr:cNvSpPr>
          <a:spLocks/>
        </xdr:cNvSpPr>
      </xdr:nvSpPr>
      <xdr:spPr>
        <a:xfrm>
          <a:off x="1095375" y="4143375"/>
          <a:ext cx="76200" cy="76200"/>
        </a:xfrm>
        <a:prstGeom prst="rect">
          <a:avLst/>
        </a:prstGeom>
        <a:solidFill>
          <a:srgbClr val="DCE6F2"/>
        </a:solidFill>
        <a:ln w="25400" cmpd="sng">
          <a:solidFill>
            <a:srgbClr val="8EB4E3"/>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rPr>
            <a:t>       </a:t>
          </a:r>
        </a:p>
      </xdr:txBody>
    </xdr:sp>
    <xdr:clientData/>
  </xdr:twoCellAnchor>
  <xdr:twoCellAnchor>
    <xdr:from>
      <xdr:col>1</xdr:col>
      <xdr:colOff>485775</xdr:colOff>
      <xdr:row>24</xdr:row>
      <xdr:rowOff>47625</xdr:rowOff>
    </xdr:from>
    <xdr:to>
      <xdr:col>1</xdr:col>
      <xdr:colOff>561975</xdr:colOff>
      <xdr:row>24</xdr:row>
      <xdr:rowOff>123825</xdr:rowOff>
    </xdr:to>
    <xdr:sp>
      <xdr:nvSpPr>
        <xdr:cNvPr id="3" name="Rectangle 6"/>
        <xdr:cNvSpPr>
          <a:spLocks/>
        </xdr:cNvSpPr>
      </xdr:nvSpPr>
      <xdr:spPr>
        <a:xfrm>
          <a:off x="1095375" y="4305300"/>
          <a:ext cx="76200" cy="76200"/>
        </a:xfrm>
        <a:prstGeom prst="rect">
          <a:avLst/>
        </a:prstGeom>
        <a:solidFill>
          <a:srgbClr val="8EB4E3"/>
        </a:solidFill>
        <a:ln w="25400" cmpd="sng">
          <a:solidFill>
            <a:srgbClr val="376092"/>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rPr>
            <a:t>      </a:t>
          </a:r>
        </a:p>
      </xdr:txBody>
    </xdr:sp>
    <xdr:clientData/>
  </xdr:twoCellAnchor>
  <xdr:twoCellAnchor>
    <xdr:from>
      <xdr:col>1</xdr:col>
      <xdr:colOff>314325</xdr:colOff>
      <xdr:row>23</xdr:row>
      <xdr:rowOff>47625</xdr:rowOff>
    </xdr:from>
    <xdr:to>
      <xdr:col>1</xdr:col>
      <xdr:colOff>390525</xdr:colOff>
      <xdr:row>23</xdr:row>
      <xdr:rowOff>123825</xdr:rowOff>
    </xdr:to>
    <xdr:sp>
      <xdr:nvSpPr>
        <xdr:cNvPr id="4" name="Rectangle 7"/>
        <xdr:cNvSpPr>
          <a:spLocks/>
        </xdr:cNvSpPr>
      </xdr:nvSpPr>
      <xdr:spPr>
        <a:xfrm>
          <a:off x="923925" y="4143375"/>
          <a:ext cx="76200" cy="76200"/>
        </a:xfrm>
        <a:prstGeom prst="rect">
          <a:avLst/>
        </a:prstGeom>
        <a:solidFill>
          <a:srgbClr val="8EB4E3"/>
        </a:solidFill>
        <a:ln w="25400" cmpd="sng">
          <a:solidFill>
            <a:srgbClr val="8EB4E3"/>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rPr>
            <a:t>          </a:t>
          </a:r>
        </a:p>
      </xdr:txBody>
    </xdr:sp>
    <xdr:clientData/>
  </xdr:twoCellAnchor>
  <xdr:twoCellAnchor>
    <xdr:from>
      <xdr:col>1</xdr:col>
      <xdr:colOff>314325</xdr:colOff>
      <xdr:row>24</xdr:row>
      <xdr:rowOff>47625</xdr:rowOff>
    </xdr:from>
    <xdr:to>
      <xdr:col>1</xdr:col>
      <xdr:colOff>390525</xdr:colOff>
      <xdr:row>24</xdr:row>
      <xdr:rowOff>123825</xdr:rowOff>
    </xdr:to>
    <xdr:sp>
      <xdr:nvSpPr>
        <xdr:cNvPr id="5" name="Rectangle 8"/>
        <xdr:cNvSpPr>
          <a:spLocks/>
        </xdr:cNvSpPr>
      </xdr:nvSpPr>
      <xdr:spPr>
        <a:xfrm>
          <a:off x="923925" y="4305300"/>
          <a:ext cx="76200" cy="76200"/>
        </a:xfrm>
        <a:prstGeom prst="rect">
          <a:avLst/>
        </a:prstGeom>
        <a:solidFill>
          <a:srgbClr val="376092"/>
        </a:solidFill>
        <a:ln w="25400" cmpd="sng">
          <a:solidFill>
            <a:srgbClr val="376092"/>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9525</xdr:rowOff>
    </xdr:from>
    <xdr:to>
      <xdr:col>13</xdr:col>
      <xdr:colOff>114300</xdr:colOff>
      <xdr:row>23</xdr:row>
      <xdr:rowOff>0</xdr:rowOff>
    </xdr:to>
    <xdr:graphicFrame>
      <xdr:nvGraphicFramePr>
        <xdr:cNvPr id="1" name="Chart 1"/>
        <xdr:cNvGraphicFramePr/>
      </xdr:nvGraphicFramePr>
      <xdr:xfrm>
        <a:off x="47625" y="1333500"/>
        <a:ext cx="7991475" cy="27432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25</xdr:row>
      <xdr:rowOff>9525</xdr:rowOff>
    </xdr:from>
    <xdr:to>
      <xdr:col>13</xdr:col>
      <xdr:colOff>114300</xdr:colOff>
      <xdr:row>42</xdr:row>
      <xdr:rowOff>0</xdr:rowOff>
    </xdr:to>
    <xdr:graphicFrame>
      <xdr:nvGraphicFramePr>
        <xdr:cNvPr id="2" name="Chart 1"/>
        <xdr:cNvGraphicFramePr/>
      </xdr:nvGraphicFramePr>
      <xdr:xfrm>
        <a:off x="47625" y="4533900"/>
        <a:ext cx="7991475" cy="27432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44</xdr:row>
      <xdr:rowOff>9525</xdr:rowOff>
    </xdr:from>
    <xdr:to>
      <xdr:col>13</xdr:col>
      <xdr:colOff>114300</xdr:colOff>
      <xdr:row>61</xdr:row>
      <xdr:rowOff>0</xdr:rowOff>
    </xdr:to>
    <xdr:graphicFrame>
      <xdr:nvGraphicFramePr>
        <xdr:cNvPr id="3" name="Chart 1"/>
        <xdr:cNvGraphicFramePr/>
      </xdr:nvGraphicFramePr>
      <xdr:xfrm>
        <a:off x="47625" y="7734300"/>
        <a:ext cx="7991475" cy="2743200"/>
      </xdr:xfrm>
      <a:graphic>
        <a:graphicData uri="http://schemas.openxmlformats.org/drawingml/2006/chart">
          <c:chart xmlns:c="http://schemas.openxmlformats.org/drawingml/2006/chart" r:id="rId3"/>
        </a:graphicData>
      </a:graphic>
    </xdr:graphicFrame>
    <xdr:clientData/>
  </xdr:twoCellAnchor>
  <xdr:twoCellAnchor>
    <xdr:from>
      <xdr:col>4</xdr:col>
      <xdr:colOff>485775</xdr:colOff>
      <xdr:row>61</xdr:row>
      <xdr:rowOff>47625</xdr:rowOff>
    </xdr:from>
    <xdr:to>
      <xdr:col>4</xdr:col>
      <xdr:colOff>561975</xdr:colOff>
      <xdr:row>61</xdr:row>
      <xdr:rowOff>123825</xdr:rowOff>
    </xdr:to>
    <xdr:sp>
      <xdr:nvSpPr>
        <xdr:cNvPr id="4" name="Rectangle 8"/>
        <xdr:cNvSpPr>
          <a:spLocks/>
        </xdr:cNvSpPr>
      </xdr:nvSpPr>
      <xdr:spPr>
        <a:xfrm>
          <a:off x="2924175" y="10525125"/>
          <a:ext cx="76200" cy="76200"/>
        </a:xfrm>
        <a:prstGeom prst="rect">
          <a:avLst/>
        </a:prstGeom>
        <a:solidFill>
          <a:srgbClr val="DCE6F2"/>
        </a:solidFill>
        <a:ln w="25400" cmpd="sng">
          <a:solidFill>
            <a:srgbClr val="8EB4E3"/>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rPr>
            <a:t>       </a:t>
          </a:r>
        </a:p>
      </xdr:txBody>
    </xdr:sp>
    <xdr:clientData/>
  </xdr:twoCellAnchor>
  <xdr:twoCellAnchor>
    <xdr:from>
      <xdr:col>4</xdr:col>
      <xdr:colOff>485775</xdr:colOff>
      <xdr:row>62</xdr:row>
      <xdr:rowOff>47625</xdr:rowOff>
    </xdr:from>
    <xdr:to>
      <xdr:col>4</xdr:col>
      <xdr:colOff>561975</xdr:colOff>
      <xdr:row>62</xdr:row>
      <xdr:rowOff>123825</xdr:rowOff>
    </xdr:to>
    <xdr:sp>
      <xdr:nvSpPr>
        <xdr:cNvPr id="5" name="Rectangle 9"/>
        <xdr:cNvSpPr>
          <a:spLocks/>
        </xdr:cNvSpPr>
      </xdr:nvSpPr>
      <xdr:spPr>
        <a:xfrm>
          <a:off x="2924175" y="10687050"/>
          <a:ext cx="76200" cy="76200"/>
        </a:xfrm>
        <a:prstGeom prst="rect">
          <a:avLst/>
        </a:prstGeom>
        <a:solidFill>
          <a:srgbClr val="8EB4E3"/>
        </a:solidFill>
        <a:ln w="25400" cmpd="sng">
          <a:solidFill>
            <a:srgbClr val="376092"/>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rPr>
            <a:t>      </a:t>
          </a:r>
        </a:p>
      </xdr:txBody>
    </xdr:sp>
    <xdr:clientData/>
  </xdr:twoCellAnchor>
  <xdr:twoCellAnchor>
    <xdr:from>
      <xdr:col>4</xdr:col>
      <xdr:colOff>314325</xdr:colOff>
      <xdr:row>61</xdr:row>
      <xdr:rowOff>47625</xdr:rowOff>
    </xdr:from>
    <xdr:to>
      <xdr:col>4</xdr:col>
      <xdr:colOff>390525</xdr:colOff>
      <xdr:row>61</xdr:row>
      <xdr:rowOff>123825</xdr:rowOff>
    </xdr:to>
    <xdr:sp>
      <xdr:nvSpPr>
        <xdr:cNvPr id="6" name="Rectangle 10"/>
        <xdr:cNvSpPr>
          <a:spLocks/>
        </xdr:cNvSpPr>
      </xdr:nvSpPr>
      <xdr:spPr>
        <a:xfrm>
          <a:off x="2752725" y="10525125"/>
          <a:ext cx="76200" cy="76200"/>
        </a:xfrm>
        <a:prstGeom prst="rect">
          <a:avLst/>
        </a:prstGeom>
        <a:solidFill>
          <a:srgbClr val="8EB4E3"/>
        </a:solidFill>
        <a:ln w="25400" cmpd="sng">
          <a:solidFill>
            <a:srgbClr val="8EB4E3"/>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rPr>
            <a:t>          </a:t>
          </a:r>
        </a:p>
      </xdr:txBody>
    </xdr:sp>
    <xdr:clientData/>
  </xdr:twoCellAnchor>
  <xdr:twoCellAnchor>
    <xdr:from>
      <xdr:col>4</xdr:col>
      <xdr:colOff>314325</xdr:colOff>
      <xdr:row>62</xdr:row>
      <xdr:rowOff>47625</xdr:rowOff>
    </xdr:from>
    <xdr:to>
      <xdr:col>4</xdr:col>
      <xdr:colOff>390525</xdr:colOff>
      <xdr:row>62</xdr:row>
      <xdr:rowOff>123825</xdr:rowOff>
    </xdr:to>
    <xdr:sp>
      <xdr:nvSpPr>
        <xdr:cNvPr id="7" name="Rectangle 11"/>
        <xdr:cNvSpPr>
          <a:spLocks/>
        </xdr:cNvSpPr>
      </xdr:nvSpPr>
      <xdr:spPr>
        <a:xfrm>
          <a:off x="2752725" y="10687050"/>
          <a:ext cx="76200" cy="76200"/>
        </a:xfrm>
        <a:prstGeom prst="rect">
          <a:avLst/>
        </a:prstGeom>
        <a:solidFill>
          <a:srgbClr val="376092"/>
        </a:solidFill>
        <a:ln w="25400" cmpd="sng">
          <a:solidFill>
            <a:srgbClr val="376092"/>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161925</xdr:rowOff>
    </xdr:from>
    <xdr:to>
      <xdr:col>6</xdr:col>
      <xdr:colOff>171450</xdr:colOff>
      <xdr:row>29</xdr:row>
      <xdr:rowOff>9525</xdr:rowOff>
    </xdr:to>
    <xdr:graphicFrame>
      <xdr:nvGraphicFramePr>
        <xdr:cNvPr id="1" name="Chart 1"/>
        <xdr:cNvGraphicFramePr/>
      </xdr:nvGraphicFramePr>
      <xdr:xfrm>
        <a:off x="609600" y="1676400"/>
        <a:ext cx="3219450" cy="357187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6</xdr:row>
      <xdr:rowOff>161925</xdr:rowOff>
    </xdr:from>
    <xdr:to>
      <xdr:col>13</xdr:col>
      <xdr:colOff>171450</xdr:colOff>
      <xdr:row>29</xdr:row>
      <xdr:rowOff>9525</xdr:rowOff>
    </xdr:to>
    <xdr:graphicFrame>
      <xdr:nvGraphicFramePr>
        <xdr:cNvPr id="2" name="Chart 6"/>
        <xdr:cNvGraphicFramePr/>
      </xdr:nvGraphicFramePr>
      <xdr:xfrm>
        <a:off x="4876800" y="1676400"/>
        <a:ext cx="3219450" cy="35718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31</xdr:row>
      <xdr:rowOff>0</xdr:rowOff>
    </xdr:from>
    <xdr:to>
      <xdr:col>6</xdr:col>
      <xdr:colOff>171450</xdr:colOff>
      <xdr:row>53</xdr:row>
      <xdr:rowOff>0</xdr:rowOff>
    </xdr:to>
    <xdr:graphicFrame>
      <xdr:nvGraphicFramePr>
        <xdr:cNvPr id="3" name="Chart 7"/>
        <xdr:cNvGraphicFramePr/>
      </xdr:nvGraphicFramePr>
      <xdr:xfrm>
        <a:off x="609600" y="5895975"/>
        <a:ext cx="3219450" cy="3562350"/>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31</xdr:row>
      <xdr:rowOff>0</xdr:rowOff>
    </xdr:from>
    <xdr:to>
      <xdr:col>13</xdr:col>
      <xdr:colOff>171450</xdr:colOff>
      <xdr:row>53</xdr:row>
      <xdr:rowOff>0</xdr:rowOff>
    </xdr:to>
    <xdr:graphicFrame>
      <xdr:nvGraphicFramePr>
        <xdr:cNvPr id="4" name="Chart 8"/>
        <xdr:cNvGraphicFramePr/>
      </xdr:nvGraphicFramePr>
      <xdr:xfrm>
        <a:off x="4876800" y="5895975"/>
        <a:ext cx="3219450" cy="35623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N45"/>
  <sheetViews>
    <sheetView tabSelected="1" zoomScalePageLayoutView="0" workbookViewId="0" topLeftCell="A1">
      <selection activeCell="A1" sqref="A1:M1"/>
    </sheetView>
  </sheetViews>
  <sheetFormatPr defaultColWidth="9.140625" defaultRowHeight="12.75"/>
  <cols>
    <col min="1" max="1" width="10.8515625" style="0" bestFit="1" customWidth="1"/>
    <col min="2" max="2" width="9.8515625" style="0" bestFit="1" customWidth="1"/>
  </cols>
  <sheetData>
    <row r="1" spans="1:14" ht="12.75">
      <c r="A1" s="307" t="s">
        <v>47</v>
      </c>
      <c r="B1" s="308"/>
      <c r="C1" s="308"/>
      <c r="D1" s="308"/>
      <c r="E1" s="308"/>
      <c r="F1" s="308"/>
      <c r="G1" s="308"/>
      <c r="H1" s="308"/>
      <c r="I1" s="308"/>
      <c r="J1" s="308"/>
      <c r="K1" s="308"/>
      <c r="L1" s="308"/>
      <c r="M1" s="309"/>
      <c r="N1" s="86"/>
    </row>
    <row r="2" spans="1:14" s="84" customFormat="1" ht="12.75">
      <c r="A2" s="87" t="s">
        <v>48</v>
      </c>
      <c r="B2" s="88"/>
      <c r="C2" s="88"/>
      <c r="D2" s="88"/>
      <c r="E2" s="88"/>
      <c r="F2" s="88"/>
      <c r="G2" s="88"/>
      <c r="H2" s="88"/>
      <c r="I2" s="88"/>
      <c r="J2" s="88"/>
      <c r="K2" s="88"/>
      <c r="L2" s="88"/>
      <c r="M2" s="88"/>
      <c r="N2" s="89"/>
    </row>
    <row r="3" spans="1:14" ht="12.75">
      <c r="A3" s="90"/>
      <c r="B3" s="90"/>
      <c r="C3" s="90"/>
      <c r="D3" s="90"/>
      <c r="E3" s="90"/>
      <c r="F3" s="90"/>
      <c r="G3" s="90"/>
      <c r="H3" s="90"/>
      <c r="I3" s="90"/>
      <c r="J3" s="90"/>
      <c r="K3" s="90"/>
      <c r="L3" s="90"/>
      <c r="M3" s="90"/>
      <c r="N3" s="86"/>
    </row>
    <row r="4" spans="1:14" s="85" customFormat="1" ht="12.75">
      <c r="A4" s="91" t="s">
        <v>41</v>
      </c>
      <c r="B4" s="91"/>
      <c r="C4" s="91"/>
      <c r="D4" s="91"/>
      <c r="E4" s="91"/>
      <c r="F4" s="91"/>
      <c r="G4" s="91"/>
      <c r="H4" s="91"/>
      <c r="I4" s="91"/>
      <c r="J4" s="91"/>
      <c r="K4" s="91"/>
      <c r="L4" s="91"/>
      <c r="M4" s="91"/>
      <c r="N4" s="92"/>
    </row>
    <row r="5" spans="1:14" ht="12.75">
      <c r="A5" s="90" t="s">
        <v>20</v>
      </c>
      <c r="B5" s="90" t="s">
        <v>46</v>
      </c>
      <c r="C5" s="90"/>
      <c r="D5" s="90"/>
      <c r="E5" s="90"/>
      <c r="F5" s="90"/>
      <c r="G5" s="90"/>
      <c r="H5" s="90"/>
      <c r="I5" s="90"/>
      <c r="J5" s="90"/>
      <c r="K5" s="90"/>
      <c r="L5" s="90"/>
      <c r="M5" s="90"/>
      <c r="N5" s="86"/>
    </row>
    <row r="6" spans="1:14" ht="12.75">
      <c r="A6" s="90" t="s">
        <v>55</v>
      </c>
      <c r="B6" s="90" t="s">
        <v>80</v>
      </c>
      <c r="C6" s="90"/>
      <c r="D6" s="90"/>
      <c r="E6" s="90"/>
      <c r="F6" s="90"/>
      <c r="G6" s="90"/>
      <c r="H6" s="90"/>
      <c r="I6" s="90"/>
      <c r="J6" s="90"/>
      <c r="K6" s="90"/>
      <c r="L6" s="90"/>
      <c r="M6" s="90"/>
      <c r="N6" s="86"/>
    </row>
    <row r="7" spans="1:14" ht="12.75">
      <c r="A7" s="90" t="s">
        <v>56</v>
      </c>
      <c r="B7" s="90" t="s">
        <v>81</v>
      </c>
      <c r="C7" s="90"/>
      <c r="D7" s="90"/>
      <c r="E7" s="90"/>
      <c r="F7" s="90"/>
      <c r="G7" s="90"/>
      <c r="H7" s="90"/>
      <c r="I7" s="90"/>
      <c r="J7" s="90"/>
      <c r="K7" s="90"/>
      <c r="L7" s="90"/>
      <c r="M7" s="90"/>
      <c r="N7" s="86"/>
    </row>
    <row r="8" spans="1:14" ht="12.75">
      <c r="A8" s="90" t="s">
        <v>57</v>
      </c>
      <c r="B8" s="90" t="s">
        <v>82</v>
      </c>
      <c r="C8" s="90"/>
      <c r="D8" s="90"/>
      <c r="E8" s="90"/>
      <c r="F8" s="90"/>
      <c r="G8" s="90"/>
      <c r="H8" s="90"/>
      <c r="I8" s="90"/>
      <c r="J8" s="90"/>
      <c r="K8" s="90"/>
      <c r="L8" s="90"/>
      <c r="M8" s="90"/>
      <c r="N8" s="86"/>
    </row>
    <row r="9" spans="1:14" ht="12.75">
      <c r="A9" s="90" t="s">
        <v>52</v>
      </c>
      <c r="B9" s="90" t="s">
        <v>62</v>
      </c>
      <c r="C9" s="90"/>
      <c r="D9" s="90"/>
      <c r="E9" s="90"/>
      <c r="F9" s="90"/>
      <c r="G9" s="90"/>
      <c r="H9" s="90"/>
      <c r="I9" s="90"/>
      <c r="J9" s="90"/>
      <c r="K9" s="90"/>
      <c r="L9" s="90"/>
      <c r="M9" s="90"/>
      <c r="N9" s="86"/>
    </row>
    <row r="10" spans="1:14" ht="12.75">
      <c r="A10" s="90" t="s">
        <v>53</v>
      </c>
      <c r="B10" s="90" t="s">
        <v>63</v>
      </c>
      <c r="C10" s="90"/>
      <c r="D10" s="90"/>
      <c r="E10" s="90"/>
      <c r="F10" s="90"/>
      <c r="G10" s="90"/>
      <c r="H10" s="90"/>
      <c r="I10" s="90"/>
      <c r="J10" s="90"/>
      <c r="K10" s="90"/>
      <c r="L10" s="90"/>
      <c r="M10" s="90"/>
      <c r="N10" s="86"/>
    </row>
    <row r="11" spans="1:14" ht="12.75">
      <c r="A11" s="90" t="s">
        <v>54</v>
      </c>
      <c r="B11" s="90" t="s">
        <v>72</v>
      </c>
      <c r="C11" s="90"/>
      <c r="D11" s="90"/>
      <c r="E11" s="90"/>
      <c r="F11" s="90"/>
      <c r="G11" s="90"/>
      <c r="H11" s="90"/>
      <c r="I11" s="90"/>
      <c r="J11" s="90"/>
      <c r="K11" s="90"/>
      <c r="L11" s="90"/>
      <c r="M11" s="90"/>
      <c r="N11" s="86"/>
    </row>
    <row r="12" spans="1:14" ht="12.75">
      <c r="A12" s="90" t="s">
        <v>58</v>
      </c>
      <c r="B12" s="90" t="s">
        <v>106</v>
      </c>
      <c r="C12" s="90"/>
      <c r="D12" s="90"/>
      <c r="E12" s="90"/>
      <c r="F12" s="90"/>
      <c r="G12" s="90"/>
      <c r="H12" s="90"/>
      <c r="I12" s="90"/>
      <c r="J12" s="90"/>
      <c r="K12" s="90"/>
      <c r="L12" s="90"/>
      <c r="M12" s="90"/>
      <c r="N12" s="86"/>
    </row>
    <row r="13" spans="1:14" ht="12.75">
      <c r="A13" s="90"/>
      <c r="B13" s="90"/>
      <c r="C13" s="90"/>
      <c r="D13" s="90"/>
      <c r="E13" s="90"/>
      <c r="F13" s="90"/>
      <c r="G13" s="90"/>
      <c r="H13" s="90"/>
      <c r="I13" s="90"/>
      <c r="J13" s="90"/>
      <c r="K13" s="90"/>
      <c r="L13" s="90"/>
      <c r="M13" s="90"/>
      <c r="N13" s="86"/>
    </row>
    <row r="14" spans="1:14" s="85" customFormat="1" ht="12.75">
      <c r="A14" s="91" t="s">
        <v>42</v>
      </c>
      <c r="B14" s="91"/>
      <c r="C14" s="91"/>
      <c r="D14" s="91"/>
      <c r="E14" s="91"/>
      <c r="F14" s="91"/>
      <c r="G14" s="91"/>
      <c r="H14" s="91"/>
      <c r="I14" s="91"/>
      <c r="J14" s="91"/>
      <c r="K14" s="91"/>
      <c r="L14" s="91"/>
      <c r="M14" s="91"/>
      <c r="N14" s="92"/>
    </row>
    <row r="15" spans="1:14" ht="12.75">
      <c r="A15" s="90" t="s">
        <v>43</v>
      </c>
      <c r="B15" s="90" t="s">
        <v>46</v>
      </c>
      <c r="C15" s="90"/>
      <c r="D15" s="90"/>
      <c r="E15" s="90"/>
      <c r="F15" s="90"/>
      <c r="G15" s="90"/>
      <c r="H15" s="90"/>
      <c r="I15" s="90"/>
      <c r="J15" s="90"/>
      <c r="K15" s="90"/>
      <c r="L15" s="90"/>
      <c r="M15" s="90"/>
      <c r="N15" s="86"/>
    </row>
    <row r="16" spans="1:14" ht="12.75">
      <c r="A16" s="90" t="s">
        <v>44</v>
      </c>
      <c r="B16" s="90" t="s">
        <v>83</v>
      </c>
      <c r="C16" s="90"/>
      <c r="D16" s="90"/>
      <c r="E16" s="90"/>
      <c r="F16" s="90"/>
      <c r="G16" s="90"/>
      <c r="H16" s="90"/>
      <c r="I16" s="90"/>
      <c r="J16" s="90"/>
      <c r="K16" s="90"/>
      <c r="L16" s="90"/>
      <c r="M16" s="90"/>
      <c r="N16" s="86"/>
    </row>
    <row r="17" spans="1:14" ht="12.75">
      <c r="A17" s="90" t="s">
        <v>45</v>
      </c>
      <c r="B17" s="90" t="s">
        <v>38</v>
      </c>
      <c r="C17" s="90"/>
      <c r="D17" s="90"/>
      <c r="E17" s="90"/>
      <c r="F17" s="90"/>
      <c r="G17" s="90"/>
      <c r="H17" s="90"/>
      <c r="I17" s="90"/>
      <c r="J17" s="90"/>
      <c r="K17" s="90"/>
      <c r="L17" s="90"/>
      <c r="M17" s="90"/>
      <c r="N17" s="86"/>
    </row>
    <row r="18" spans="1:14" ht="12.75">
      <c r="A18" s="90"/>
      <c r="B18" s="90"/>
      <c r="C18" s="90"/>
      <c r="D18" s="90"/>
      <c r="E18" s="90"/>
      <c r="F18" s="90"/>
      <c r="G18" s="90"/>
      <c r="H18" s="90"/>
      <c r="I18" s="90"/>
      <c r="J18" s="90"/>
      <c r="K18" s="90"/>
      <c r="L18" s="90"/>
      <c r="M18" s="90"/>
      <c r="N18" s="86"/>
    </row>
    <row r="19" spans="1:14" ht="12.75">
      <c r="A19" s="87" t="s">
        <v>49</v>
      </c>
      <c r="B19" s="90"/>
      <c r="C19" s="90"/>
      <c r="D19" s="90"/>
      <c r="E19" s="90"/>
      <c r="F19" s="90"/>
      <c r="G19" s="90"/>
      <c r="H19" s="90"/>
      <c r="I19" s="90"/>
      <c r="J19" s="90"/>
      <c r="K19" s="90"/>
      <c r="L19" s="90"/>
      <c r="M19" s="90"/>
      <c r="N19" s="86"/>
    </row>
    <row r="20" spans="1:14" ht="12.75">
      <c r="A20" s="90"/>
      <c r="B20" s="90"/>
      <c r="C20" s="90"/>
      <c r="D20" s="90"/>
      <c r="E20" s="90"/>
      <c r="F20" s="90"/>
      <c r="G20" s="90"/>
      <c r="H20" s="90"/>
      <c r="I20" s="90"/>
      <c r="J20" s="90"/>
      <c r="K20" s="90"/>
      <c r="L20" s="90"/>
      <c r="M20" s="90"/>
      <c r="N20" s="86"/>
    </row>
    <row r="21" spans="1:14" ht="12.75">
      <c r="A21" s="93"/>
      <c r="B21" s="93"/>
      <c r="C21" s="93"/>
      <c r="D21" s="93"/>
      <c r="E21" s="93"/>
      <c r="F21" s="93"/>
      <c r="G21" s="93"/>
      <c r="H21" s="93"/>
      <c r="I21" s="93"/>
      <c r="J21" s="93"/>
      <c r="K21" s="93"/>
      <c r="L21" s="93"/>
      <c r="M21" s="93"/>
      <c r="N21" s="94"/>
    </row>
    <row r="45" ht="12.75">
      <c r="A45" t="s">
        <v>50</v>
      </c>
    </row>
  </sheetData>
  <sheetProtection/>
  <mergeCells count="1">
    <mergeCell ref="A1:M1"/>
  </mergeCells>
  <printOptions/>
  <pageMargins left="0.1968503937007874" right="0.1968503937007874" top="0.1968503937007874" bottom="0.3937007874015748" header="0.11811023622047245" footer="0.1968503937007874"/>
  <pageSetup fitToHeight="1" fitToWidth="1" horizontalDpi="600" verticalDpi="600" orientation="landscape" paperSize="9" r:id="rId1"/>
  <headerFooter alignWithMargins="0">
    <oddFooter>&amp;R&amp;D &amp;T &amp;Z&amp;F &amp;A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60"/>
  <sheetViews>
    <sheetView showGridLines="0" zoomScalePageLayoutView="0" workbookViewId="0" topLeftCell="A1">
      <selection activeCell="A1" sqref="A1"/>
    </sheetView>
  </sheetViews>
  <sheetFormatPr defaultColWidth="9.140625" defaultRowHeight="12.75"/>
  <cols>
    <col min="1" max="16384" width="9.140625" style="297" customWidth="1"/>
  </cols>
  <sheetData>
    <row r="1" ht="12.75">
      <c r="A1" s="297" t="s">
        <v>45</v>
      </c>
    </row>
    <row r="2" ht="15">
      <c r="A2" s="68" t="s">
        <v>38</v>
      </c>
    </row>
    <row r="3" spans="1:14" ht="27.75" customHeight="1">
      <c r="A3" s="384" t="s">
        <v>79</v>
      </c>
      <c r="B3" s="384"/>
      <c r="C3" s="384"/>
      <c r="D3" s="384"/>
      <c r="E3" s="384"/>
      <c r="F3" s="384"/>
      <c r="G3" s="384"/>
      <c r="H3" s="384"/>
      <c r="I3" s="384"/>
      <c r="J3" s="384"/>
      <c r="K3" s="384"/>
      <c r="L3" s="384"/>
      <c r="M3" s="384"/>
      <c r="N3" s="384"/>
    </row>
    <row r="4" spans="1:14" ht="12.75">
      <c r="A4" s="295"/>
      <c r="B4" s="295"/>
      <c r="C4" s="295"/>
      <c r="D4" s="295"/>
      <c r="E4" s="295"/>
      <c r="F4" s="295"/>
      <c r="G4" s="295"/>
      <c r="H4" s="295"/>
      <c r="I4" s="295"/>
      <c r="J4" s="295"/>
      <c r="K4" s="295"/>
      <c r="L4" s="295"/>
      <c r="M4" s="295"/>
      <c r="N4" s="295"/>
    </row>
    <row r="5" spans="4:5" ht="12.75">
      <c r="D5" s="75"/>
      <c r="E5" s="300"/>
    </row>
    <row r="6" spans="1:14" ht="38.25" customHeight="1">
      <c r="A6" s="302" t="s">
        <v>102</v>
      </c>
      <c r="B6" s="388" t="s">
        <v>99</v>
      </c>
      <c r="C6" s="388"/>
      <c r="D6" s="388"/>
      <c r="E6" s="388"/>
      <c r="F6" s="388"/>
      <c r="G6" s="388"/>
      <c r="H6" s="302" t="s">
        <v>103</v>
      </c>
      <c r="I6" s="388" t="s">
        <v>100</v>
      </c>
      <c r="J6" s="388"/>
      <c r="K6" s="388"/>
      <c r="L6" s="388"/>
      <c r="M6" s="388"/>
      <c r="N6" s="388"/>
    </row>
    <row r="7" ht="12.75">
      <c r="B7" s="303"/>
    </row>
    <row r="25" spans="6:13" ht="12.75">
      <c r="F25" s="303"/>
      <c r="M25" s="303"/>
    </row>
    <row r="26" spans="6:13" ht="12.75">
      <c r="F26" s="303"/>
      <c r="M26" s="303"/>
    </row>
    <row r="27" spans="6:13" ht="12.75">
      <c r="F27" s="303"/>
      <c r="M27" s="303"/>
    </row>
    <row r="28" spans="6:13" ht="12.75">
      <c r="F28" s="303"/>
      <c r="M28" s="303"/>
    </row>
    <row r="29" spans="6:13" ht="12.75">
      <c r="F29" s="303" t="s">
        <v>24</v>
      </c>
      <c r="M29" s="303" t="s">
        <v>24</v>
      </c>
    </row>
    <row r="31" spans="1:14" ht="39" customHeight="1">
      <c r="A31" s="302" t="s">
        <v>104</v>
      </c>
      <c r="B31" s="388" t="s">
        <v>36</v>
      </c>
      <c r="C31" s="388"/>
      <c r="D31" s="388"/>
      <c r="E31" s="388"/>
      <c r="F31" s="388"/>
      <c r="G31" s="388"/>
      <c r="H31" s="302" t="s">
        <v>105</v>
      </c>
      <c r="I31" s="388" t="s">
        <v>101</v>
      </c>
      <c r="J31" s="388"/>
      <c r="K31" s="388"/>
      <c r="L31" s="388"/>
      <c r="M31" s="388"/>
      <c r="N31" s="388"/>
    </row>
    <row r="34" ht="12.75">
      <c r="B34" s="75"/>
    </row>
    <row r="49" spans="6:13" ht="12.75">
      <c r="F49" s="303"/>
      <c r="M49" s="303"/>
    </row>
    <row r="50" spans="6:13" ht="12.75">
      <c r="F50" s="303"/>
      <c r="M50" s="303"/>
    </row>
    <row r="51" spans="6:13" ht="12.75">
      <c r="F51" s="303"/>
      <c r="M51" s="303"/>
    </row>
    <row r="52" spans="6:13" ht="12.75">
      <c r="F52" s="303"/>
      <c r="M52" s="303"/>
    </row>
    <row r="53" spans="6:13" ht="12.75">
      <c r="F53" s="303" t="s">
        <v>24</v>
      </c>
      <c r="M53" s="303" t="s">
        <v>24</v>
      </c>
    </row>
    <row r="55" ht="12.75">
      <c r="F55" s="300"/>
    </row>
    <row r="56" spans="5:6" ht="12.75">
      <c r="E56" s="75" t="s">
        <v>28</v>
      </c>
      <c r="F56" s="300"/>
    </row>
    <row r="58" ht="12.75">
      <c r="A58" s="301" t="s">
        <v>40</v>
      </c>
    </row>
    <row r="60" ht="12.75">
      <c r="A60" s="297" t="s">
        <v>112</v>
      </c>
    </row>
  </sheetData>
  <sheetProtection/>
  <mergeCells count="5">
    <mergeCell ref="A3:N3"/>
    <mergeCell ref="B6:G6"/>
    <mergeCell ref="I6:N6"/>
    <mergeCell ref="B31:G31"/>
    <mergeCell ref="I31:N31"/>
  </mergeCells>
  <printOptions/>
  <pageMargins left="0.1968503937007874" right="0.1968503937007874" top="0.1968503937007874" bottom="0.3937007874015748" header="0.11811023622047245" footer="0.1968503937007874"/>
  <pageSetup fitToHeight="1" fitToWidth="1" horizontalDpi="600" verticalDpi="600" orientation="portrait" paperSize="9" scale="78" r:id="rId2"/>
  <headerFooter alignWithMargins="0">
    <oddFooter>&amp;R&amp;D &amp;T &amp;Z&amp;F &amp;A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T82"/>
  <sheetViews>
    <sheetView showGridLines="0" zoomScale="70" zoomScaleNormal="70" zoomScalePageLayoutView="0" workbookViewId="0" topLeftCell="A1">
      <selection activeCell="A1" sqref="A1"/>
    </sheetView>
  </sheetViews>
  <sheetFormatPr defaultColWidth="9.140625" defaultRowHeight="12.75"/>
  <cols>
    <col min="1" max="1" width="18.7109375" style="13" customWidth="1"/>
    <col min="2" max="2" width="9.140625" style="13" customWidth="1"/>
    <col min="3" max="3" width="7.7109375" style="13" customWidth="1"/>
    <col min="4" max="4" width="9.140625" style="13" customWidth="1"/>
    <col min="5" max="5" width="7.7109375" style="13" customWidth="1"/>
    <col min="6" max="6" width="9.140625" style="13" customWidth="1"/>
    <col min="7" max="7" width="7.7109375" style="13" customWidth="1"/>
    <col min="8" max="8" width="9.140625" style="13" customWidth="1"/>
    <col min="9" max="9" width="7.7109375" style="13" customWidth="1"/>
    <col min="10" max="10" width="9.140625" style="13" customWidth="1"/>
    <col min="11" max="11" width="7.7109375" style="13" customWidth="1"/>
    <col min="12" max="12" width="9.140625" style="13" customWidth="1"/>
    <col min="13" max="13" width="7.7109375" style="13" customWidth="1"/>
    <col min="14" max="16384" width="9.140625" style="13" customWidth="1"/>
  </cols>
  <sheetData>
    <row r="1" spans="1:46" s="28" customFormat="1" ht="14.25">
      <c r="A1" s="9" t="s">
        <v>20</v>
      </c>
      <c r="W1"/>
      <c r="X1"/>
      <c r="Y1"/>
      <c r="Z1"/>
      <c r="AA1"/>
      <c r="AB1"/>
      <c r="AC1"/>
      <c r="AD1"/>
      <c r="AE1"/>
      <c r="AF1"/>
      <c r="AG1"/>
      <c r="AH1"/>
      <c r="AI1"/>
      <c r="AJ1"/>
      <c r="AK1"/>
      <c r="AL1"/>
      <c r="AM1"/>
      <c r="AN1"/>
      <c r="AO1"/>
      <c r="AP1"/>
      <c r="AQ1"/>
      <c r="AR1"/>
      <c r="AS1"/>
      <c r="AT1"/>
    </row>
    <row r="2" spans="1:46" s="28" customFormat="1" ht="15.75">
      <c r="A2" s="168" t="s">
        <v>46</v>
      </c>
      <c r="W2"/>
      <c r="X2"/>
      <c r="Y2"/>
      <c r="Z2"/>
      <c r="AA2"/>
      <c r="AB2"/>
      <c r="AC2"/>
      <c r="AD2"/>
      <c r="AE2"/>
      <c r="AF2"/>
      <c r="AG2"/>
      <c r="AH2"/>
      <c r="AI2"/>
      <c r="AJ2"/>
      <c r="AK2"/>
      <c r="AL2"/>
      <c r="AM2"/>
      <c r="AN2"/>
      <c r="AO2"/>
      <c r="AP2"/>
      <c r="AQ2"/>
      <c r="AR2"/>
      <c r="AS2"/>
      <c r="AT2"/>
    </row>
    <row r="3" spans="1:46" s="28" customFormat="1" ht="14.25">
      <c r="A3" s="167" t="s">
        <v>71</v>
      </c>
      <c r="W3"/>
      <c r="X3"/>
      <c r="Y3"/>
      <c r="Z3"/>
      <c r="AA3"/>
      <c r="AB3"/>
      <c r="AC3"/>
      <c r="AD3"/>
      <c r="AE3"/>
      <c r="AF3"/>
      <c r="AG3"/>
      <c r="AH3"/>
      <c r="AI3"/>
      <c r="AJ3"/>
      <c r="AK3"/>
      <c r="AL3"/>
      <c r="AM3"/>
      <c r="AN3"/>
      <c r="AO3"/>
      <c r="AP3"/>
      <c r="AQ3"/>
      <c r="AR3"/>
      <c r="AS3"/>
      <c r="AT3"/>
    </row>
    <row r="4" spans="1:46" ht="13.5" thickBot="1">
      <c r="A4" s="12"/>
      <c r="W4"/>
      <c r="X4"/>
      <c r="Y4"/>
      <c r="Z4"/>
      <c r="AA4"/>
      <c r="AB4"/>
      <c r="AC4"/>
      <c r="AD4"/>
      <c r="AE4"/>
      <c r="AF4"/>
      <c r="AG4"/>
      <c r="AH4"/>
      <c r="AI4"/>
      <c r="AJ4"/>
      <c r="AK4"/>
      <c r="AL4"/>
      <c r="AM4"/>
      <c r="AN4"/>
      <c r="AO4"/>
      <c r="AP4"/>
      <c r="AQ4"/>
      <c r="AR4"/>
      <c r="AS4"/>
      <c r="AT4"/>
    </row>
    <row r="5" spans="1:44" ht="49.5" customHeight="1">
      <c r="A5" s="326"/>
      <c r="B5" s="323" t="s">
        <v>64</v>
      </c>
      <c r="C5" s="324"/>
      <c r="D5" s="324"/>
      <c r="E5" s="324"/>
      <c r="F5" s="324"/>
      <c r="G5" s="324"/>
      <c r="H5" s="324"/>
      <c r="I5" s="324"/>
      <c r="J5" s="324"/>
      <c r="K5" s="324"/>
      <c r="L5" s="324"/>
      <c r="M5" s="324"/>
      <c r="N5" s="324"/>
      <c r="O5" s="324"/>
      <c r="P5" s="324"/>
      <c r="Q5" s="324"/>
      <c r="R5" s="324"/>
      <c r="S5" s="324"/>
      <c r="T5" s="324"/>
      <c r="U5" s="324"/>
      <c r="V5" s="324"/>
      <c r="W5" s="324"/>
      <c r="X5" s="324"/>
      <c r="Y5" s="324"/>
      <c r="Z5" s="324"/>
      <c r="AA5" s="325"/>
      <c r="AB5"/>
      <c r="AC5"/>
      <c r="AD5"/>
      <c r="AE5"/>
      <c r="AF5"/>
      <c r="AG5"/>
      <c r="AH5"/>
      <c r="AI5"/>
      <c r="AJ5"/>
      <c r="AK5"/>
      <c r="AL5"/>
      <c r="AM5"/>
      <c r="AN5"/>
      <c r="AO5"/>
      <c r="AP5"/>
      <c r="AQ5"/>
      <c r="AR5"/>
    </row>
    <row r="6" spans="1:44" ht="57.75" customHeight="1">
      <c r="A6" s="327"/>
      <c r="B6" s="329" t="s">
        <v>65</v>
      </c>
      <c r="C6" s="330"/>
      <c r="D6" s="330"/>
      <c r="E6" s="330"/>
      <c r="F6" s="330"/>
      <c r="G6" s="331"/>
      <c r="H6" s="329" t="s">
        <v>59</v>
      </c>
      <c r="I6" s="330"/>
      <c r="J6" s="330"/>
      <c r="K6" s="332"/>
      <c r="L6" s="312" t="s">
        <v>66</v>
      </c>
      <c r="M6" s="312"/>
      <c r="N6" s="312"/>
      <c r="O6" s="312"/>
      <c r="P6" s="312"/>
      <c r="Q6" s="312"/>
      <c r="R6" s="312"/>
      <c r="S6" s="313"/>
      <c r="T6" s="311" t="s">
        <v>67</v>
      </c>
      <c r="U6" s="312"/>
      <c r="V6" s="312"/>
      <c r="W6" s="312"/>
      <c r="X6" s="312"/>
      <c r="Y6" s="312"/>
      <c r="Z6" s="312"/>
      <c r="AA6" s="313"/>
      <c r="AB6"/>
      <c r="AC6"/>
      <c r="AD6"/>
      <c r="AE6"/>
      <c r="AF6"/>
      <c r="AG6"/>
      <c r="AH6"/>
      <c r="AI6"/>
      <c r="AJ6"/>
      <c r="AK6"/>
      <c r="AL6"/>
      <c r="AM6"/>
      <c r="AN6"/>
      <c r="AO6"/>
      <c r="AP6"/>
      <c r="AQ6"/>
      <c r="AR6"/>
    </row>
    <row r="7" spans="1:44" s="122" customFormat="1" ht="41.25" customHeight="1">
      <c r="A7" s="327"/>
      <c r="B7" s="333" t="s">
        <v>73</v>
      </c>
      <c r="C7" s="334"/>
      <c r="D7" s="334"/>
      <c r="E7" s="335"/>
      <c r="F7" s="317" t="s">
        <v>74</v>
      </c>
      <c r="G7" s="319"/>
      <c r="H7" s="336" t="s">
        <v>60</v>
      </c>
      <c r="I7" s="337"/>
      <c r="J7" s="336" t="s">
        <v>61</v>
      </c>
      <c r="K7" s="338"/>
      <c r="L7" s="314" t="s">
        <v>73</v>
      </c>
      <c r="M7" s="315"/>
      <c r="N7" s="315"/>
      <c r="O7" s="316"/>
      <c r="P7" s="317" t="s">
        <v>74</v>
      </c>
      <c r="Q7" s="318"/>
      <c r="R7" s="320" t="s">
        <v>51</v>
      </c>
      <c r="S7" s="321"/>
      <c r="T7" s="322" t="s">
        <v>73</v>
      </c>
      <c r="U7" s="315"/>
      <c r="V7" s="315"/>
      <c r="W7" s="316"/>
      <c r="X7" s="317" t="s">
        <v>74</v>
      </c>
      <c r="Y7" s="319"/>
      <c r="Z7" s="320" t="s">
        <v>51</v>
      </c>
      <c r="AA7" s="321"/>
      <c r="AB7" s="123"/>
      <c r="AC7" s="123"/>
      <c r="AD7" s="123"/>
      <c r="AE7" s="123"/>
      <c r="AF7" s="123"/>
      <c r="AG7" s="123"/>
      <c r="AH7" s="123"/>
      <c r="AI7" s="123"/>
      <c r="AJ7" s="123"/>
      <c r="AK7" s="123"/>
      <c r="AL7" s="123"/>
      <c r="AM7" s="123"/>
      <c r="AN7" s="123"/>
      <c r="AO7" s="123"/>
      <c r="AP7" s="123"/>
      <c r="AQ7" s="123"/>
      <c r="AR7" s="123"/>
    </row>
    <row r="8" spans="1:44" ht="24" customHeight="1">
      <c r="A8" s="328"/>
      <c r="B8" s="27" t="s">
        <v>15</v>
      </c>
      <c r="C8" s="113" t="s">
        <v>11</v>
      </c>
      <c r="D8" s="25" t="s">
        <v>13</v>
      </c>
      <c r="E8" s="26" t="s">
        <v>11</v>
      </c>
      <c r="F8" s="25" t="s">
        <v>13</v>
      </c>
      <c r="G8" s="26" t="s">
        <v>11</v>
      </c>
      <c r="H8" s="25" t="s">
        <v>12</v>
      </c>
      <c r="I8" s="24" t="s">
        <v>11</v>
      </c>
      <c r="J8" s="8" t="s">
        <v>12</v>
      </c>
      <c r="K8" s="7" t="s">
        <v>11</v>
      </c>
      <c r="L8" s="98" t="s">
        <v>15</v>
      </c>
      <c r="M8" s="117" t="s">
        <v>11</v>
      </c>
      <c r="N8" s="100" t="s">
        <v>13</v>
      </c>
      <c r="O8" s="121" t="s">
        <v>11</v>
      </c>
      <c r="P8" s="100" t="s">
        <v>13</v>
      </c>
      <c r="Q8" s="97" t="s">
        <v>11</v>
      </c>
      <c r="R8" s="96" t="s">
        <v>12</v>
      </c>
      <c r="S8" s="99" t="s">
        <v>11</v>
      </c>
      <c r="T8" s="98" t="s">
        <v>15</v>
      </c>
      <c r="U8" s="117" t="s">
        <v>11</v>
      </c>
      <c r="V8" s="100" t="s">
        <v>13</v>
      </c>
      <c r="W8" s="121" t="s">
        <v>11</v>
      </c>
      <c r="X8" s="100" t="s">
        <v>13</v>
      </c>
      <c r="Y8" s="97" t="s">
        <v>11</v>
      </c>
      <c r="Z8" s="96" t="s">
        <v>12</v>
      </c>
      <c r="AA8" s="99" t="s">
        <v>11</v>
      </c>
      <c r="AB8"/>
      <c r="AC8"/>
      <c r="AD8"/>
      <c r="AE8"/>
      <c r="AF8"/>
      <c r="AG8"/>
      <c r="AH8"/>
      <c r="AI8"/>
      <c r="AJ8"/>
      <c r="AK8"/>
      <c r="AL8"/>
      <c r="AM8"/>
      <c r="AN8"/>
      <c r="AO8"/>
      <c r="AP8"/>
      <c r="AQ8"/>
      <c r="AR8"/>
    </row>
    <row r="9" spans="1:44" s="200" customFormat="1" ht="12.75">
      <c r="A9" s="210" t="s">
        <v>93</v>
      </c>
      <c r="B9" s="201"/>
      <c r="C9" s="202"/>
      <c r="D9" s="203"/>
      <c r="E9" s="204"/>
      <c r="F9" s="203"/>
      <c r="G9" s="204"/>
      <c r="H9" s="203"/>
      <c r="I9" s="202"/>
      <c r="J9" s="205"/>
      <c r="K9" s="206"/>
      <c r="L9" s="207"/>
      <c r="M9" s="196"/>
      <c r="N9" s="191"/>
      <c r="O9" s="197"/>
      <c r="P9" s="191"/>
      <c r="Q9" s="198"/>
      <c r="R9" s="208"/>
      <c r="S9" s="199"/>
      <c r="T9" s="207"/>
      <c r="U9" s="196"/>
      <c r="V9" s="191"/>
      <c r="W9" s="197"/>
      <c r="X9" s="191"/>
      <c r="Y9" s="198"/>
      <c r="Z9" s="208"/>
      <c r="AA9" s="199"/>
      <c r="AB9" s="209"/>
      <c r="AC9" s="209"/>
      <c r="AD9" s="209"/>
      <c r="AE9" s="209"/>
      <c r="AF9" s="209"/>
      <c r="AG9" s="209"/>
      <c r="AH9" s="209"/>
      <c r="AI9" s="209"/>
      <c r="AJ9" s="209"/>
      <c r="AK9" s="209"/>
      <c r="AL9" s="209"/>
      <c r="AM9" s="209"/>
      <c r="AN9" s="209"/>
      <c r="AO9" s="209"/>
      <c r="AP9" s="209"/>
      <c r="AQ9" s="209"/>
      <c r="AR9" s="209"/>
    </row>
    <row r="10" spans="1:44" ht="12.75" customHeight="1">
      <c r="A10" s="11" t="s">
        <v>10</v>
      </c>
      <c r="B10" s="108">
        <v>9.835211345101987</v>
      </c>
      <c r="C10" s="114">
        <v>0.6182280563520365</v>
      </c>
      <c r="D10" s="110">
        <v>557.1470800821435</v>
      </c>
      <c r="E10" s="143">
        <v>6.095940308032665</v>
      </c>
      <c r="F10" s="110">
        <v>507.9704536085809</v>
      </c>
      <c r="G10" s="143">
        <v>3.00222610078583</v>
      </c>
      <c r="H10" s="20">
        <v>49.1766264735625</v>
      </c>
      <c r="I10" s="145">
        <v>6.5074190796805835</v>
      </c>
      <c r="J10" s="4">
        <v>43.87222247482279</v>
      </c>
      <c r="K10" s="147">
        <v>6.1141956671780235</v>
      </c>
      <c r="L10" s="102">
        <v>8.411277581055108</v>
      </c>
      <c r="M10" s="118">
        <v>1.3527720232663347</v>
      </c>
      <c r="N10" s="103">
        <v>532.7968414270214</v>
      </c>
      <c r="O10" s="149">
        <v>13.340829149413752</v>
      </c>
      <c r="P10" s="103">
        <v>468.6033761662946</v>
      </c>
      <c r="Q10" s="152">
        <v>4.653638110898942</v>
      </c>
      <c r="R10" s="142">
        <v>64.19346526072671</v>
      </c>
      <c r="S10" s="154">
        <v>13.550158243806099</v>
      </c>
      <c r="T10" s="102">
        <v>12.123182906401025</v>
      </c>
      <c r="U10" s="118">
        <v>1.3527962126241906</v>
      </c>
      <c r="V10" s="103">
        <v>592.4691239251713</v>
      </c>
      <c r="W10" s="149">
        <v>9.27250125723847</v>
      </c>
      <c r="X10" s="103">
        <v>545.06297176907</v>
      </c>
      <c r="Y10" s="152">
        <v>4.575962528460907</v>
      </c>
      <c r="Z10" s="142">
        <v>47.40615215610135</v>
      </c>
      <c r="AA10" s="154">
        <v>9.874648612054218</v>
      </c>
      <c r="AB10"/>
      <c r="AC10"/>
      <c r="AD10"/>
      <c r="AE10"/>
      <c r="AF10"/>
      <c r="AG10"/>
      <c r="AH10"/>
      <c r="AI10"/>
      <c r="AJ10"/>
      <c r="AK10"/>
      <c r="AL10"/>
      <c r="AM10"/>
      <c r="AN10"/>
      <c r="AO10"/>
      <c r="AP10"/>
      <c r="AQ10"/>
      <c r="AR10"/>
    </row>
    <row r="11" spans="1:44" ht="12.75">
      <c r="A11" s="74" t="s">
        <v>9</v>
      </c>
      <c r="B11" s="108">
        <v>12.68590146827935</v>
      </c>
      <c r="C11" s="114">
        <v>0.63245144853039</v>
      </c>
      <c r="D11" s="110">
        <v>567.0348632804842</v>
      </c>
      <c r="E11" s="143">
        <v>6.039475350915186</v>
      </c>
      <c r="F11" s="110">
        <v>522.3756963780979</v>
      </c>
      <c r="G11" s="143">
        <v>3.500608965039423</v>
      </c>
      <c r="H11" s="20">
        <v>44.65916690238621</v>
      </c>
      <c r="I11" s="145">
        <v>5.273263375231654</v>
      </c>
      <c r="J11" s="4">
        <v>33.17501666367463</v>
      </c>
      <c r="K11" s="147">
        <v>5.54768001558741</v>
      </c>
      <c r="L11" s="102">
        <v>8.340996389662378</v>
      </c>
      <c r="M11" s="118">
        <v>1.0649979051723715</v>
      </c>
      <c r="N11" s="103">
        <v>502.67889969744664</v>
      </c>
      <c r="O11" s="149">
        <v>17.886005003693953</v>
      </c>
      <c r="P11" s="103">
        <v>467.50384906314986</v>
      </c>
      <c r="Q11" s="152">
        <v>5.367707128792142</v>
      </c>
      <c r="R11" s="142">
        <v>35.175050634296795</v>
      </c>
      <c r="S11" s="154">
        <v>16.425937564750658</v>
      </c>
      <c r="T11" s="102">
        <v>16.07278198488001</v>
      </c>
      <c r="U11" s="118">
        <v>1.0343151252147536</v>
      </c>
      <c r="V11" s="103">
        <v>608.8309744142023</v>
      </c>
      <c r="W11" s="149">
        <v>6.478307744008488</v>
      </c>
      <c r="X11" s="103">
        <v>571.1401404208956</v>
      </c>
      <c r="Y11" s="152">
        <v>3.4773785102324952</v>
      </c>
      <c r="Z11" s="142">
        <v>37.69083399330666</v>
      </c>
      <c r="AA11" s="154">
        <v>6.482142069231423</v>
      </c>
      <c r="AB11"/>
      <c r="AC11"/>
      <c r="AD11"/>
      <c r="AE11"/>
      <c r="AF11"/>
      <c r="AG11"/>
      <c r="AH11"/>
      <c r="AI11"/>
      <c r="AJ11"/>
      <c r="AK11"/>
      <c r="AL11"/>
      <c r="AM11"/>
      <c r="AN11"/>
      <c r="AO11"/>
      <c r="AP11"/>
      <c r="AQ11"/>
      <c r="AR11"/>
    </row>
    <row r="12" spans="1:44" ht="12.75">
      <c r="A12" s="74" t="s">
        <v>8</v>
      </c>
      <c r="B12" s="108">
        <v>10.711525057659196</v>
      </c>
      <c r="C12" s="114">
        <v>0.6338164633702713</v>
      </c>
      <c r="D12" s="110">
        <v>555.7260436070021</v>
      </c>
      <c r="E12" s="143">
        <v>7.245424575956971</v>
      </c>
      <c r="F12" s="110">
        <v>501.97874844936644</v>
      </c>
      <c r="G12" s="143">
        <v>1.837182790988323</v>
      </c>
      <c r="H12" s="20">
        <v>53.74729515763577</v>
      </c>
      <c r="I12" s="145">
        <v>7.508052558269234</v>
      </c>
      <c r="J12" s="4">
        <v>46.797157630769746</v>
      </c>
      <c r="K12" s="147">
        <v>7.400156614212857</v>
      </c>
      <c r="L12" s="102">
        <v>7.186402417126201</v>
      </c>
      <c r="M12" s="118">
        <v>1.141443226867558</v>
      </c>
      <c r="N12" s="103">
        <v>508.20299432064394</v>
      </c>
      <c r="O12" s="149">
        <v>17.891614852867313</v>
      </c>
      <c r="P12" s="103">
        <v>467.0032425104931</v>
      </c>
      <c r="Q12" s="152">
        <v>4.234512124386809</v>
      </c>
      <c r="R12" s="142">
        <v>41.19975181015085</v>
      </c>
      <c r="S12" s="154">
        <v>18.46880895345568</v>
      </c>
      <c r="T12" s="102">
        <v>13.39028223407509</v>
      </c>
      <c r="U12" s="118">
        <v>1.4086474750468303</v>
      </c>
      <c r="V12" s="103">
        <v>585.2783081340729</v>
      </c>
      <c r="W12" s="149">
        <v>10.229652593002934</v>
      </c>
      <c r="X12" s="103">
        <v>532.4918734226509</v>
      </c>
      <c r="Y12" s="152">
        <v>4.1099755074531465</v>
      </c>
      <c r="Z12" s="142">
        <v>52.786434711422</v>
      </c>
      <c r="AA12" s="154">
        <v>11.316804348637126</v>
      </c>
      <c r="AB12"/>
      <c r="AC12"/>
      <c r="AD12"/>
      <c r="AE12"/>
      <c r="AF12"/>
      <c r="AG12"/>
      <c r="AH12"/>
      <c r="AI12"/>
      <c r="AJ12"/>
      <c r="AK12"/>
      <c r="AL12"/>
      <c r="AM12"/>
      <c r="AN12"/>
      <c r="AO12"/>
      <c r="AP12"/>
      <c r="AQ12"/>
      <c r="AR12"/>
    </row>
    <row r="13" spans="1:44" ht="12.75">
      <c r="A13" s="74" t="s">
        <v>7</v>
      </c>
      <c r="B13" s="108">
        <v>12.512947353083236</v>
      </c>
      <c r="C13" s="114">
        <v>0.4419116121454082</v>
      </c>
      <c r="D13" s="110">
        <v>516.5503721568167</v>
      </c>
      <c r="E13" s="143">
        <v>4.253542519101639</v>
      </c>
      <c r="F13" s="110">
        <v>476.99661290670076</v>
      </c>
      <c r="G13" s="143">
        <v>1.9693078083781737</v>
      </c>
      <c r="H13" s="20">
        <v>39.553759250115924</v>
      </c>
      <c r="I13" s="145">
        <v>3.6735638356829687</v>
      </c>
      <c r="J13" s="4">
        <v>31.47776321104871</v>
      </c>
      <c r="K13" s="147">
        <v>3.101129919940787</v>
      </c>
      <c r="L13" s="102">
        <v>9.27478952457471</v>
      </c>
      <c r="M13" s="118">
        <v>0.6686519141282219</v>
      </c>
      <c r="N13" s="103">
        <v>460.5097893304127</v>
      </c>
      <c r="O13" s="149">
        <v>7.052473218343749</v>
      </c>
      <c r="P13" s="103">
        <v>439.5519806040758</v>
      </c>
      <c r="Q13" s="152">
        <v>2.6208782132979462</v>
      </c>
      <c r="R13" s="142">
        <v>20.95780872633683</v>
      </c>
      <c r="S13" s="154">
        <v>7.084182090873093</v>
      </c>
      <c r="T13" s="102">
        <v>17.158222624224663</v>
      </c>
      <c r="U13" s="118">
        <v>0.8211880591150597</v>
      </c>
      <c r="V13" s="103">
        <v>550.9254034861395</v>
      </c>
      <c r="W13" s="149">
        <v>7.3998020498282004</v>
      </c>
      <c r="X13" s="103">
        <v>509.25936551709253</v>
      </c>
      <c r="Y13" s="152">
        <v>2.8390259366922512</v>
      </c>
      <c r="Z13" s="142">
        <v>41.666037969047</v>
      </c>
      <c r="AA13" s="154">
        <v>6.376927145555432</v>
      </c>
      <c r="AB13"/>
      <c r="AC13"/>
      <c r="AD13"/>
      <c r="AE13"/>
      <c r="AF13"/>
      <c r="AG13"/>
      <c r="AH13"/>
      <c r="AI13"/>
      <c r="AJ13"/>
      <c r="AK13"/>
      <c r="AL13"/>
      <c r="AM13"/>
      <c r="AN13"/>
      <c r="AO13"/>
      <c r="AP13"/>
      <c r="AQ13"/>
      <c r="AR13"/>
    </row>
    <row r="14" spans="1:44" ht="12.75">
      <c r="A14" s="74" t="s">
        <v>6</v>
      </c>
      <c r="B14" s="108">
        <v>17.7806615348806</v>
      </c>
      <c r="C14" s="114">
        <v>0.770243131880679</v>
      </c>
      <c r="D14" s="110">
        <v>557.5478192627577</v>
      </c>
      <c r="E14" s="143">
        <v>5.501147924882653</v>
      </c>
      <c r="F14" s="110">
        <v>515.5129049735424</v>
      </c>
      <c r="G14" s="143">
        <v>3.128458931181964</v>
      </c>
      <c r="H14" s="20">
        <v>42.03491428921527</v>
      </c>
      <c r="I14" s="145">
        <v>4.689681740170706</v>
      </c>
      <c r="J14" s="4">
        <v>31.64696622855623</v>
      </c>
      <c r="K14" s="147">
        <v>3.640249163255116</v>
      </c>
      <c r="L14" s="102">
        <v>11.577609635907626</v>
      </c>
      <c r="M14" s="118">
        <v>0.818762928219922</v>
      </c>
      <c r="N14" s="103">
        <v>519.6826205962013</v>
      </c>
      <c r="O14" s="149">
        <v>8.300366375435473</v>
      </c>
      <c r="P14" s="103">
        <v>491.0340468028024</v>
      </c>
      <c r="Q14" s="152">
        <v>4.66485533373294</v>
      </c>
      <c r="R14" s="142">
        <v>28.648573793398953</v>
      </c>
      <c r="S14" s="154">
        <v>8.463192930447702</v>
      </c>
      <c r="T14" s="102">
        <v>27.48362618887101</v>
      </c>
      <c r="U14" s="118">
        <v>1.748045395777746</v>
      </c>
      <c r="V14" s="103">
        <v>580.7152048556127</v>
      </c>
      <c r="W14" s="149">
        <v>8.827916015373726</v>
      </c>
      <c r="X14" s="103">
        <v>551.0952741054377</v>
      </c>
      <c r="Y14" s="152">
        <v>4.642318725023078</v>
      </c>
      <c r="Z14" s="142">
        <v>29.619930750174877</v>
      </c>
      <c r="AA14" s="154">
        <v>6.773169462606728</v>
      </c>
      <c r="AB14"/>
      <c r="AC14"/>
      <c r="AD14"/>
      <c r="AE14"/>
      <c r="AF14"/>
      <c r="AG14"/>
      <c r="AH14"/>
      <c r="AI14"/>
      <c r="AJ14"/>
      <c r="AK14"/>
      <c r="AL14"/>
      <c r="AM14"/>
      <c r="AN14"/>
      <c r="AO14"/>
      <c r="AP14"/>
      <c r="AQ14"/>
      <c r="AR14"/>
    </row>
    <row r="15" spans="1:44" ht="12.75">
      <c r="A15" s="74" t="s">
        <v>5</v>
      </c>
      <c r="B15" s="108">
        <v>16.72505341575405</v>
      </c>
      <c r="C15" s="114">
        <v>0.5668149614598318</v>
      </c>
      <c r="D15" s="110">
        <v>545.4764642320299</v>
      </c>
      <c r="E15" s="143">
        <v>3.8606949819206258</v>
      </c>
      <c r="F15" s="110">
        <v>485.4844590658313</v>
      </c>
      <c r="G15" s="143">
        <v>1.436103330612308</v>
      </c>
      <c r="H15" s="20">
        <v>59.992005166198666</v>
      </c>
      <c r="I15" s="145">
        <v>4.119932787095891</v>
      </c>
      <c r="J15" s="4">
        <v>43.66557291050452</v>
      </c>
      <c r="K15" s="147">
        <v>4.0642645625275655</v>
      </c>
      <c r="L15" s="102">
        <v>8.961180029667284</v>
      </c>
      <c r="M15" s="118">
        <v>1.0709755036512205</v>
      </c>
      <c r="N15" s="103">
        <v>470.1794485649002</v>
      </c>
      <c r="O15" s="149">
        <v>10.746045808627231</v>
      </c>
      <c r="P15" s="103">
        <v>429.6252846286044</v>
      </c>
      <c r="Q15" s="152">
        <v>3.0913839806231764</v>
      </c>
      <c r="R15" s="142">
        <v>40.554163936295836</v>
      </c>
      <c r="S15" s="154">
        <v>11.05755359000606</v>
      </c>
      <c r="T15" s="102">
        <v>25.212124441784518</v>
      </c>
      <c r="U15" s="118">
        <v>1.396152654472869</v>
      </c>
      <c r="V15" s="103">
        <v>573.9942152140455</v>
      </c>
      <c r="W15" s="149">
        <v>6.492420738822052</v>
      </c>
      <c r="X15" s="103">
        <v>539.3228085146537</v>
      </c>
      <c r="Y15" s="152">
        <v>3.570318183550462</v>
      </c>
      <c r="Z15" s="142">
        <v>34.67140669939181</v>
      </c>
      <c r="AA15" s="154">
        <v>7.075020041006464</v>
      </c>
      <c r="AB15"/>
      <c r="AC15"/>
      <c r="AD15"/>
      <c r="AE15"/>
      <c r="AF15"/>
      <c r="AG15"/>
      <c r="AH15"/>
      <c r="AI15"/>
      <c r="AJ15"/>
      <c r="AK15"/>
      <c r="AL15"/>
      <c r="AM15"/>
      <c r="AN15"/>
      <c r="AO15"/>
      <c r="AP15"/>
      <c r="AQ15"/>
      <c r="AR15"/>
    </row>
    <row r="16" spans="1:44" ht="12.75">
      <c r="A16" s="74" t="s">
        <v>4</v>
      </c>
      <c r="B16" s="108">
        <v>12.528575178063612</v>
      </c>
      <c r="C16" s="114">
        <v>0.5212257487317778</v>
      </c>
      <c r="D16" s="110">
        <v>601.3351025150093</v>
      </c>
      <c r="E16" s="143">
        <v>5.730474324995141</v>
      </c>
      <c r="F16" s="110">
        <v>543.9335066398821</v>
      </c>
      <c r="G16" s="143">
        <v>2.75808326510216</v>
      </c>
      <c r="H16" s="20">
        <v>57.40159587512737</v>
      </c>
      <c r="I16" s="145">
        <v>6.305835446411775</v>
      </c>
      <c r="J16" s="4">
        <v>47.18208798022845</v>
      </c>
      <c r="K16" s="147">
        <v>5.896117025420668</v>
      </c>
      <c r="L16" s="102">
        <v>11.375437110624304</v>
      </c>
      <c r="M16" s="118">
        <v>1.3094066191302085</v>
      </c>
      <c r="N16" s="103">
        <v>527.9569521145202</v>
      </c>
      <c r="O16" s="149">
        <v>15.309233714586387</v>
      </c>
      <c r="P16" s="103">
        <v>502.9972162583982</v>
      </c>
      <c r="Q16" s="152">
        <v>4.7159268385639255</v>
      </c>
      <c r="R16" s="101">
        <v>24.959735856121927</v>
      </c>
      <c r="S16" s="154">
        <v>15.05667152629334</v>
      </c>
      <c r="T16" s="102">
        <v>16.164460045312246</v>
      </c>
      <c r="U16" s="118">
        <v>1.2082166470052345</v>
      </c>
      <c r="V16" s="103">
        <v>643.7570063270141</v>
      </c>
      <c r="W16" s="149">
        <v>9.118018116085869</v>
      </c>
      <c r="X16" s="103">
        <v>593.0884297343464</v>
      </c>
      <c r="Y16" s="152">
        <v>4.081715854311163</v>
      </c>
      <c r="Z16" s="142">
        <v>50.668576592667634</v>
      </c>
      <c r="AA16" s="154">
        <v>9.866698728288956</v>
      </c>
      <c r="AB16"/>
      <c r="AC16"/>
      <c r="AD16"/>
      <c r="AE16"/>
      <c r="AF16"/>
      <c r="AG16"/>
      <c r="AH16"/>
      <c r="AI16"/>
      <c r="AJ16"/>
      <c r="AK16"/>
      <c r="AL16"/>
      <c r="AM16"/>
      <c r="AN16"/>
      <c r="AO16"/>
      <c r="AP16"/>
      <c r="AQ16"/>
      <c r="AR16"/>
    </row>
    <row r="17" spans="1:44" ht="12.75">
      <c r="A17" s="74" t="s">
        <v>3</v>
      </c>
      <c r="B17" s="109" t="s">
        <v>0</v>
      </c>
      <c r="C17" s="115" t="s">
        <v>0</v>
      </c>
      <c r="D17" s="111" t="s">
        <v>0</v>
      </c>
      <c r="E17" s="144" t="s">
        <v>0</v>
      </c>
      <c r="F17" s="111" t="s">
        <v>0</v>
      </c>
      <c r="G17" s="144" t="s">
        <v>0</v>
      </c>
      <c r="H17" s="23" t="s">
        <v>0</v>
      </c>
      <c r="I17" s="146" t="s">
        <v>0</v>
      </c>
      <c r="J17" s="22" t="s">
        <v>0</v>
      </c>
      <c r="K17" s="148" t="s">
        <v>0</v>
      </c>
      <c r="L17" s="106" t="s">
        <v>0</v>
      </c>
      <c r="M17" s="119" t="s">
        <v>0</v>
      </c>
      <c r="N17" s="107" t="s">
        <v>0</v>
      </c>
      <c r="O17" s="150" t="s">
        <v>0</v>
      </c>
      <c r="P17" s="107" t="s">
        <v>0</v>
      </c>
      <c r="Q17" s="153" t="s">
        <v>0</v>
      </c>
      <c r="R17" s="105" t="s">
        <v>0</v>
      </c>
      <c r="S17" s="155" t="s">
        <v>0</v>
      </c>
      <c r="T17" s="106" t="s">
        <v>0</v>
      </c>
      <c r="U17" s="119" t="s">
        <v>0</v>
      </c>
      <c r="V17" s="107" t="s">
        <v>0</v>
      </c>
      <c r="W17" s="150" t="s">
        <v>0</v>
      </c>
      <c r="X17" s="107" t="s">
        <v>0</v>
      </c>
      <c r="Y17" s="153" t="s">
        <v>0</v>
      </c>
      <c r="Z17" s="105" t="s">
        <v>0</v>
      </c>
      <c r="AA17" s="155" t="s">
        <v>0</v>
      </c>
      <c r="AB17"/>
      <c r="AC17"/>
      <c r="AD17"/>
      <c r="AE17"/>
      <c r="AF17"/>
      <c r="AG17"/>
      <c r="AH17"/>
      <c r="AI17"/>
      <c r="AJ17"/>
      <c r="AK17"/>
      <c r="AL17"/>
      <c r="AM17"/>
      <c r="AN17"/>
      <c r="AO17"/>
      <c r="AP17"/>
      <c r="AQ17"/>
      <c r="AR17"/>
    </row>
    <row r="18" spans="1:44" ht="12.75">
      <c r="A18" s="74" t="s">
        <v>2</v>
      </c>
      <c r="B18" s="108">
        <v>10.767695968858622</v>
      </c>
      <c r="C18" s="114">
        <v>0.5218186683970528</v>
      </c>
      <c r="D18" s="110">
        <v>510.3276201743459</v>
      </c>
      <c r="E18" s="143">
        <v>6.068179050083771</v>
      </c>
      <c r="F18" s="110">
        <v>473.93416856149804</v>
      </c>
      <c r="G18" s="143">
        <v>3.0131234628361017</v>
      </c>
      <c r="H18" s="20">
        <v>36.3934516128478</v>
      </c>
      <c r="I18" s="145">
        <v>6.192330314991245</v>
      </c>
      <c r="J18" s="4">
        <v>24.339802571675577</v>
      </c>
      <c r="K18" s="147">
        <v>5.637268054333867</v>
      </c>
      <c r="L18" s="102">
        <v>7.278985919436851</v>
      </c>
      <c r="M18" s="118">
        <v>0.8956303539999091</v>
      </c>
      <c r="N18" s="103">
        <v>446.8670328808328</v>
      </c>
      <c r="O18" s="149">
        <v>10.345651080169311</v>
      </c>
      <c r="P18" s="103">
        <v>435.6952035207579</v>
      </c>
      <c r="Q18" s="152">
        <v>4.255208688971382</v>
      </c>
      <c r="R18" s="101">
        <v>11.171829360074947</v>
      </c>
      <c r="S18" s="154">
        <v>11.749758281369893</v>
      </c>
      <c r="T18" s="102">
        <v>16.63750096150038</v>
      </c>
      <c r="U18" s="118">
        <v>1.0995268954271686</v>
      </c>
      <c r="V18" s="103">
        <v>553.5705433838064</v>
      </c>
      <c r="W18" s="149">
        <v>6.934912634137608</v>
      </c>
      <c r="X18" s="103">
        <v>524.6652367575592</v>
      </c>
      <c r="Y18" s="152">
        <v>3.7441716947760892</v>
      </c>
      <c r="Z18" s="142">
        <v>28.90530662624724</v>
      </c>
      <c r="AA18" s="154">
        <v>7.078940280856409</v>
      </c>
      <c r="AB18"/>
      <c r="AC18"/>
      <c r="AD18"/>
      <c r="AE18"/>
      <c r="AF18"/>
      <c r="AG18"/>
      <c r="AH18"/>
      <c r="AI18"/>
      <c r="AJ18"/>
      <c r="AK18"/>
      <c r="AL18"/>
      <c r="AM18"/>
      <c r="AN18"/>
      <c r="AO18"/>
      <c r="AP18"/>
      <c r="AQ18"/>
      <c r="AR18"/>
    </row>
    <row r="19" spans="1:46" s="165" customFormat="1" ht="12.75">
      <c r="A19" s="74" t="s">
        <v>1</v>
      </c>
      <c r="B19" s="108">
        <v>16.041447857853267</v>
      </c>
      <c r="C19" s="114">
        <v>0.6288442862040471</v>
      </c>
      <c r="D19" s="110">
        <v>439.99514931574976</v>
      </c>
      <c r="E19" s="143">
        <v>6.611534134373869</v>
      </c>
      <c r="F19" s="110">
        <v>421.4240952752223</v>
      </c>
      <c r="G19" s="143">
        <v>3.662618908502794</v>
      </c>
      <c r="H19" s="20">
        <v>18.57105404052745</v>
      </c>
      <c r="I19" s="184">
        <v>5.263659096884707</v>
      </c>
      <c r="J19" s="4">
        <v>11.539756390438368</v>
      </c>
      <c r="K19" s="147">
        <v>4.313531268848126</v>
      </c>
      <c r="L19" s="177">
        <v>14.010620393300034</v>
      </c>
      <c r="M19" s="118">
        <v>1.6274475408549978</v>
      </c>
      <c r="N19" s="103">
        <v>387.3634241003017</v>
      </c>
      <c r="O19" s="149">
        <v>11.299861999050096</v>
      </c>
      <c r="P19" s="103">
        <v>390.6879410836602</v>
      </c>
      <c r="Q19" s="149">
        <v>4.602253762858416</v>
      </c>
      <c r="R19" s="103">
        <v>-3.324516983358433</v>
      </c>
      <c r="S19" s="154">
        <v>14.415521005336648</v>
      </c>
      <c r="T19" s="177">
        <v>20.49287228387168</v>
      </c>
      <c r="U19" s="118">
        <v>1.2979303240103461</v>
      </c>
      <c r="V19" s="103">
        <v>495.416017056515</v>
      </c>
      <c r="W19" s="149">
        <v>11.348869035410972</v>
      </c>
      <c r="X19" s="103">
        <v>468.23552627664156</v>
      </c>
      <c r="Y19" s="149">
        <v>7.892833507340811</v>
      </c>
      <c r="Z19" s="163">
        <v>27.180490779873402</v>
      </c>
      <c r="AA19" s="154">
        <v>7.156622211017935</v>
      </c>
      <c r="AB19" s="166"/>
      <c r="AC19" s="166"/>
      <c r="AD19" s="166"/>
      <c r="AE19" s="166"/>
      <c r="AF19" s="166"/>
      <c r="AG19" s="166"/>
      <c r="AH19" s="166"/>
      <c r="AI19" s="166"/>
      <c r="AJ19" s="166"/>
      <c r="AK19" s="166"/>
      <c r="AL19" s="166"/>
      <c r="AM19" s="166"/>
      <c r="AN19" s="166"/>
      <c r="AO19" s="166"/>
      <c r="AP19" s="166"/>
      <c r="AQ19" s="166"/>
      <c r="AR19" s="166"/>
      <c r="AS19" s="166"/>
      <c r="AT19" s="166"/>
    </row>
    <row r="20" spans="1:46" s="165" customFormat="1" ht="39.75" customHeight="1">
      <c r="A20" s="304" t="s">
        <v>113</v>
      </c>
      <c r="B20" s="181"/>
      <c r="C20" s="183"/>
      <c r="D20" s="181"/>
      <c r="E20" s="186"/>
      <c r="F20" s="181"/>
      <c r="G20" s="186"/>
      <c r="H20" s="14"/>
      <c r="I20" s="185"/>
      <c r="J20" s="14"/>
      <c r="K20" s="187"/>
      <c r="L20" s="177"/>
      <c r="M20" s="118"/>
      <c r="N20" s="103"/>
      <c r="O20" s="149"/>
      <c r="P20" s="103"/>
      <c r="Q20" s="149"/>
      <c r="R20" s="103"/>
      <c r="S20" s="154"/>
      <c r="T20" s="177"/>
      <c r="U20" s="118"/>
      <c r="V20" s="103"/>
      <c r="W20" s="149"/>
      <c r="X20" s="103"/>
      <c r="Y20" s="149"/>
      <c r="Z20" s="163"/>
      <c r="AA20" s="154"/>
      <c r="AB20" s="166"/>
      <c r="AC20" s="166"/>
      <c r="AD20" s="166"/>
      <c r="AE20" s="166"/>
      <c r="AF20" s="166"/>
      <c r="AG20" s="166"/>
      <c r="AH20" s="166"/>
      <c r="AI20" s="166"/>
      <c r="AJ20" s="166"/>
      <c r="AK20" s="166"/>
      <c r="AL20" s="166"/>
      <c r="AM20" s="166"/>
      <c r="AN20" s="166"/>
      <c r="AO20" s="166"/>
      <c r="AP20" s="166"/>
      <c r="AQ20" s="166"/>
      <c r="AR20" s="166"/>
      <c r="AS20" s="166"/>
      <c r="AT20" s="166"/>
    </row>
    <row r="21" spans="1:46" s="165" customFormat="1" ht="12.75">
      <c r="A21" s="21" t="s">
        <v>84</v>
      </c>
      <c r="B21" s="171">
        <v>11.347835339437824</v>
      </c>
      <c r="C21" s="114">
        <v>0.684524990899221</v>
      </c>
      <c r="D21" s="110">
        <v>478.2992080018923</v>
      </c>
      <c r="E21" s="172">
        <v>9.222654780908357</v>
      </c>
      <c r="F21" s="110">
        <v>428.6068199538052</v>
      </c>
      <c r="G21" s="172">
        <v>5.9594932065312305</v>
      </c>
      <c r="H21" s="20">
        <v>49.69238804808701</v>
      </c>
      <c r="I21" s="114">
        <v>7.104441763005339</v>
      </c>
      <c r="J21" s="4">
        <v>33.27645913801115</v>
      </c>
      <c r="K21" s="173">
        <v>5.2136493654222775</v>
      </c>
      <c r="L21" s="177">
        <v>7.182436539891496</v>
      </c>
      <c r="M21" s="118">
        <v>0.8943756554259614</v>
      </c>
      <c r="N21" s="103">
        <v>389.80537983048197</v>
      </c>
      <c r="O21" s="149">
        <v>15.24253067483416</v>
      </c>
      <c r="P21" s="103">
        <v>368.4119202567839</v>
      </c>
      <c r="Q21" s="149">
        <v>6.535918493094024</v>
      </c>
      <c r="R21" s="103">
        <v>21.393459573698113</v>
      </c>
      <c r="S21" s="154">
        <v>14.946567592607778</v>
      </c>
      <c r="T21" s="177">
        <v>17.409853784696203</v>
      </c>
      <c r="U21" s="118">
        <v>1.5595791824667986</v>
      </c>
      <c r="V21" s="103">
        <v>531.5721898844329</v>
      </c>
      <c r="W21" s="149">
        <v>11.74530670753301</v>
      </c>
      <c r="X21" s="103">
        <v>497.13778252113354</v>
      </c>
      <c r="Y21" s="149">
        <v>7.244156593256563</v>
      </c>
      <c r="Z21" s="163">
        <v>34.43440736329942</v>
      </c>
      <c r="AA21" s="154">
        <v>9.566069510580483</v>
      </c>
      <c r="AB21" s="166"/>
      <c r="AC21" s="166"/>
      <c r="AD21" s="166"/>
      <c r="AE21" s="166"/>
      <c r="AF21" s="166"/>
      <c r="AG21" s="166"/>
      <c r="AH21" s="166"/>
      <c r="AI21" s="166"/>
      <c r="AJ21" s="166"/>
      <c r="AK21" s="166"/>
      <c r="AL21" s="166"/>
      <c r="AM21" s="166"/>
      <c r="AN21" s="166"/>
      <c r="AO21" s="166"/>
      <c r="AP21" s="166"/>
      <c r="AQ21" s="166"/>
      <c r="AR21" s="166"/>
      <c r="AS21" s="166"/>
      <c r="AT21" s="166"/>
    </row>
    <row r="22" spans="1:46" s="165" customFormat="1" ht="12.75">
      <c r="A22" s="21" t="s">
        <v>85</v>
      </c>
      <c r="B22" s="171">
        <v>24.899137277976603</v>
      </c>
      <c r="C22" s="114">
        <v>0.9936335884160076</v>
      </c>
      <c r="D22" s="110">
        <v>391.9637249343067</v>
      </c>
      <c r="E22" s="172">
        <v>4.298356868240524</v>
      </c>
      <c r="F22" s="110">
        <v>388.08650287906255</v>
      </c>
      <c r="G22" s="172">
        <v>3.4452386918717277</v>
      </c>
      <c r="H22" s="171">
        <v>3.8772220552441126</v>
      </c>
      <c r="I22" s="114">
        <v>3.791944689765133</v>
      </c>
      <c r="J22" s="5">
        <v>1.5770518616754636</v>
      </c>
      <c r="K22" s="173">
        <v>4.112367281259145</v>
      </c>
      <c r="L22" s="177">
        <v>24.32866944418508</v>
      </c>
      <c r="M22" s="118">
        <v>2.279058066789408</v>
      </c>
      <c r="N22" s="103">
        <v>356.6631271879653</v>
      </c>
      <c r="O22" s="149">
        <v>6.445079181074805</v>
      </c>
      <c r="P22" s="103">
        <v>358.84003201893177</v>
      </c>
      <c r="Q22" s="149">
        <v>4.439416208737313</v>
      </c>
      <c r="R22" s="103">
        <v>-2.1769048309664525</v>
      </c>
      <c r="S22" s="154">
        <v>7.480721250945078</v>
      </c>
      <c r="T22" s="177">
        <v>27.746989718681277</v>
      </c>
      <c r="U22" s="118">
        <v>1.5937237653706555</v>
      </c>
      <c r="V22" s="103">
        <v>431.03191327471507</v>
      </c>
      <c r="W22" s="149">
        <v>8.346568009271481</v>
      </c>
      <c r="X22" s="103">
        <v>432.87663365128253</v>
      </c>
      <c r="Y22" s="149">
        <v>4.434848095493509</v>
      </c>
      <c r="Z22" s="103">
        <v>-1.8447203765675908</v>
      </c>
      <c r="AA22" s="154">
        <v>9.331228399767214</v>
      </c>
      <c r="AB22" s="166"/>
      <c r="AC22" s="166"/>
      <c r="AD22" s="166"/>
      <c r="AE22" s="166"/>
      <c r="AF22" s="166"/>
      <c r="AG22" s="166"/>
      <c r="AH22" s="166"/>
      <c r="AI22" s="166"/>
      <c r="AJ22" s="166"/>
      <c r="AK22" s="166"/>
      <c r="AL22" s="166"/>
      <c r="AM22" s="166"/>
      <c r="AN22" s="166"/>
      <c r="AO22" s="166"/>
      <c r="AP22" s="166"/>
      <c r="AQ22" s="166"/>
      <c r="AR22" s="166"/>
      <c r="AS22" s="166"/>
      <c r="AT22" s="166"/>
    </row>
    <row r="23" spans="1:46" s="165" customFormat="1" ht="12.75">
      <c r="A23" s="21" t="s">
        <v>86</v>
      </c>
      <c r="B23" s="171">
        <v>11.301550338022535</v>
      </c>
      <c r="C23" s="114">
        <v>0.48992481068177635</v>
      </c>
      <c r="D23" s="110">
        <v>539.9711131893679</v>
      </c>
      <c r="E23" s="172">
        <v>4.551891029681845</v>
      </c>
      <c r="F23" s="110">
        <v>489.57537785376445</v>
      </c>
      <c r="G23" s="172">
        <v>2.506811506435104</v>
      </c>
      <c r="H23" s="20">
        <v>50.395735335603476</v>
      </c>
      <c r="I23" s="114">
        <v>4.297558278487947</v>
      </c>
      <c r="J23" s="4">
        <v>38.25161238991904</v>
      </c>
      <c r="K23" s="173">
        <v>4.100870144248714</v>
      </c>
      <c r="L23" s="177">
        <v>6.044755042636071</v>
      </c>
      <c r="M23" s="118">
        <v>0.7993229256352198</v>
      </c>
      <c r="N23" s="103">
        <v>479.78723565240614</v>
      </c>
      <c r="O23" s="149">
        <v>13.02154573112144</v>
      </c>
      <c r="P23" s="103">
        <v>453.27404864437614</v>
      </c>
      <c r="Q23" s="149">
        <v>3.5821378489170925</v>
      </c>
      <c r="R23" s="163">
        <v>26.51318700803008</v>
      </c>
      <c r="S23" s="154">
        <v>11.93998012414595</v>
      </c>
      <c r="T23" s="177">
        <v>17.791899903595656</v>
      </c>
      <c r="U23" s="118">
        <v>1.2032201170560757</v>
      </c>
      <c r="V23" s="103">
        <v>564.3880932576661</v>
      </c>
      <c r="W23" s="149">
        <v>7.36295378380685</v>
      </c>
      <c r="X23" s="103">
        <v>528.039455094008</v>
      </c>
      <c r="Y23" s="149">
        <v>3.50840877682051</v>
      </c>
      <c r="Z23" s="163">
        <v>36.34863816365812</v>
      </c>
      <c r="AA23" s="154">
        <v>7.618334045063373</v>
      </c>
      <c r="AB23" s="166"/>
      <c r="AC23" s="166"/>
      <c r="AD23" s="166"/>
      <c r="AE23" s="166"/>
      <c r="AF23" s="166"/>
      <c r="AG23" s="166"/>
      <c r="AH23" s="166"/>
      <c r="AI23" s="166"/>
      <c r="AJ23" s="166"/>
      <c r="AK23" s="166"/>
      <c r="AL23" s="166"/>
      <c r="AM23" s="166"/>
      <c r="AN23" s="166"/>
      <c r="AO23" s="166"/>
      <c r="AP23" s="166"/>
      <c r="AQ23" s="166"/>
      <c r="AR23" s="166"/>
      <c r="AS23" s="166"/>
      <c r="AT23" s="166"/>
    </row>
    <row r="24" spans="1:46" s="165" customFormat="1" ht="12.75">
      <c r="A24" s="21" t="s">
        <v>87</v>
      </c>
      <c r="B24" s="171">
        <v>9.225329881219462</v>
      </c>
      <c r="C24" s="114">
        <v>0.4992528036616594</v>
      </c>
      <c r="D24" s="110">
        <v>580.9520497556607</v>
      </c>
      <c r="E24" s="172">
        <v>5.450450435651421</v>
      </c>
      <c r="F24" s="110">
        <v>540.9338716912177</v>
      </c>
      <c r="G24" s="172">
        <v>2.4896800021871317</v>
      </c>
      <c r="H24" s="20">
        <v>40.018178064442665</v>
      </c>
      <c r="I24" s="114">
        <v>5.521321191624376</v>
      </c>
      <c r="J24" s="4">
        <v>30.801663870954137</v>
      </c>
      <c r="K24" s="173">
        <v>5.375624349735098</v>
      </c>
      <c r="L24" s="177">
        <v>5.6209211429291255</v>
      </c>
      <c r="M24" s="118">
        <v>0.7079148611001435</v>
      </c>
      <c r="N24" s="103">
        <v>545.6757465168803</v>
      </c>
      <c r="O24" s="149">
        <v>15.117520211432486</v>
      </c>
      <c r="P24" s="103">
        <v>513.702457588506</v>
      </c>
      <c r="Q24" s="149">
        <v>3.481867705520503</v>
      </c>
      <c r="R24" s="163">
        <v>31.973288928374313</v>
      </c>
      <c r="S24" s="154">
        <v>15.12199153122811</v>
      </c>
      <c r="T24" s="177">
        <v>13.79603883940754</v>
      </c>
      <c r="U24" s="118">
        <v>1.2688251489137075</v>
      </c>
      <c r="V24" s="103">
        <v>603.2567919757287</v>
      </c>
      <c r="W24" s="149">
        <v>8.060461440833441</v>
      </c>
      <c r="X24" s="103">
        <v>570.6178594760655</v>
      </c>
      <c r="Y24" s="149">
        <v>4.764862387233895</v>
      </c>
      <c r="Z24" s="163">
        <v>32.63893249966318</v>
      </c>
      <c r="AA24" s="154">
        <v>8.64602966173701</v>
      </c>
      <c r="AB24" s="166"/>
      <c r="AC24" s="166"/>
      <c r="AD24" s="166"/>
      <c r="AE24" s="166"/>
      <c r="AF24" s="166"/>
      <c r="AG24" s="166"/>
      <c r="AH24" s="166"/>
      <c r="AI24" s="166"/>
      <c r="AJ24" s="166"/>
      <c r="AK24" s="166"/>
      <c r="AL24" s="166"/>
      <c r="AM24" s="166"/>
      <c r="AN24" s="166"/>
      <c r="AO24" s="166"/>
      <c r="AP24" s="166"/>
      <c r="AQ24" s="166"/>
      <c r="AR24" s="166"/>
      <c r="AS24" s="166"/>
      <c r="AT24" s="166"/>
    </row>
    <row r="25" spans="1:46" s="165" customFormat="1" ht="12.75">
      <c r="A25" s="21" t="s">
        <v>88</v>
      </c>
      <c r="B25" s="171">
        <v>7.39120519982431</v>
      </c>
      <c r="C25" s="114">
        <v>0.4148842066088643</v>
      </c>
      <c r="D25" s="110">
        <v>533.0568097406885</v>
      </c>
      <c r="E25" s="172">
        <v>5.5621229205936435</v>
      </c>
      <c r="F25" s="110">
        <v>509.2498892986074</v>
      </c>
      <c r="G25" s="172">
        <v>1.1486905611760276</v>
      </c>
      <c r="H25" s="20">
        <v>23.806920442081275</v>
      </c>
      <c r="I25" s="114">
        <v>5.818760289370434</v>
      </c>
      <c r="J25" s="4">
        <v>20.332410354598615</v>
      </c>
      <c r="K25" s="173">
        <v>5.813379076755768</v>
      </c>
      <c r="L25" s="177">
        <v>5.104129385596677</v>
      </c>
      <c r="M25" s="118">
        <v>0.6281662734296376</v>
      </c>
      <c r="N25" s="103">
        <v>496.54113562624724</v>
      </c>
      <c r="O25" s="149">
        <v>11.328188017593106</v>
      </c>
      <c r="P25" s="103">
        <v>493.04473936337945</v>
      </c>
      <c r="Q25" s="149">
        <v>2.735542082682149</v>
      </c>
      <c r="R25" s="103">
        <v>3.4963962628678926</v>
      </c>
      <c r="S25" s="154">
        <v>11.859571388761395</v>
      </c>
      <c r="T25" s="177">
        <v>9.645335867739297</v>
      </c>
      <c r="U25" s="118">
        <v>0.9765177127952062</v>
      </c>
      <c r="V25" s="103">
        <v>537.5434147260135</v>
      </c>
      <c r="W25" s="149">
        <v>11.099995538070836</v>
      </c>
      <c r="X25" s="103">
        <v>516.1556340939638</v>
      </c>
      <c r="Y25" s="149">
        <v>2.778494174305578</v>
      </c>
      <c r="Z25" s="103">
        <v>21.38778063204959</v>
      </c>
      <c r="AA25" s="154">
        <v>11.725774253243927</v>
      </c>
      <c r="AB25" s="166"/>
      <c r="AC25" s="166"/>
      <c r="AD25" s="166"/>
      <c r="AE25" s="166"/>
      <c r="AF25" s="166"/>
      <c r="AG25" s="166"/>
      <c r="AH25" s="166"/>
      <c r="AI25" s="166"/>
      <c r="AJ25" s="166"/>
      <c r="AK25" s="166"/>
      <c r="AL25" s="166"/>
      <c r="AM25" s="166"/>
      <c r="AN25" s="166"/>
      <c r="AO25" s="166"/>
      <c r="AP25" s="166"/>
      <c r="AQ25" s="166"/>
      <c r="AR25" s="166"/>
      <c r="AS25" s="166"/>
      <c r="AT25" s="166"/>
    </row>
    <row r="26" spans="1:46" s="165" customFormat="1" ht="13.5" thickBot="1">
      <c r="A26" s="19" t="s">
        <v>89</v>
      </c>
      <c r="B26" s="174">
        <v>15.42052299379199</v>
      </c>
      <c r="C26" s="116">
        <v>0.5735508858622227</v>
      </c>
      <c r="D26" s="112">
        <v>373.5189129984562</v>
      </c>
      <c r="E26" s="175">
        <v>3.8660541119025247</v>
      </c>
      <c r="F26" s="112">
        <v>359.98518203182914</v>
      </c>
      <c r="G26" s="175">
        <v>1.3696516272872687</v>
      </c>
      <c r="H26" s="18">
        <v>13.53373096662708</v>
      </c>
      <c r="I26" s="116">
        <v>4.121250927236221</v>
      </c>
      <c r="J26" s="17">
        <v>11.699213651898686</v>
      </c>
      <c r="K26" s="176">
        <v>4.3216897178054365</v>
      </c>
      <c r="L26" s="182">
        <v>13.122607698385576</v>
      </c>
      <c r="M26" s="120">
        <v>1.1143818331456756</v>
      </c>
      <c r="N26" s="104">
        <v>337.34775886570685</v>
      </c>
      <c r="O26" s="151">
        <v>6.588424928062867</v>
      </c>
      <c r="P26" s="104">
        <v>338.7571488694688</v>
      </c>
      <c r="Q26" s="151">
        <v>2.2642567856471763</v>
      </c>
      <c r="R26" s="104">
        <v>-1.409390003761996</v>
      </c>
      <c r="S26" s="156">
        <v>6.692631309936477</v>
      </c>
      <c r="T26" s="182">
        <v>17.923644128951647</v>
      </c>
      <c r="U26" s="120">
        <v>1.191309012371453</v>
      </c>
      <c r="V26" s="104">
        <v>403.22357756550707</v>
      </c>
      <c r="W26" s="151">
        <v>9.31089841113739</v>
      </c>
      <c r="X26" s="104">
        <v>382.49068747460404</v>
      </c>
      <c r="Y26" s="151">
        <v>3.6129298952849336</v>
      </c>
      <c r="Z26" s="164">
        <v>20.732890090903005</v>
      </c>
      <c r="AA26" s="156">
        <v>9.989456803601545</v>
      </c>
      <c r="AB26" s="166"/>
      <c r="AC26" s="166"/>
      <c r="AD26" s="166"/>
      <c r="AE26" s="166"/>
      <c r="AF26" s="166"/>
      <c r="AG26" s="166"/>
      <c r="AH26" s="166"/>
      <c r="AI26" s="166"/>
      <c r="AJ26" s="166"/>
      <c r="AK26" s="166"/>
      <c r="AL26" s="166"/>
      <c r="AM26" s="166"/>
      <c r="AN26" s="166"/>
      <c r="AO26" s="166"/>
      <c r="AP26" s="166"/>
      <c r="AQ26" s="166"/>
      <c r="AR26" s="166"/>
      <c r="AS26" s="166"/>
      <c r="AT26" s="166"/>
    </row>
    <row r="27" spans="1:46" s="285" customFormat="1" ht="12.75">
      <c r="A27" s="282"/>
      <c r="B27" s="283">
        <f>AVERAGE(B10:B26)</f>
        <v>13.278306680653774</v>
      </c>
      <c r="C27" s="282"/>
      <c r="D27" s="283">
        <f>AVERAGE(D10:D26)</f>
        <v>516.5934888831141</v>
      </c>
      <c r="E27" s="282"/>
      <c r="F27" s="283">
        <f>AVERAGE(F10:F26)</f>
        <v>477.73655263780057</v>
      </c>
      <c r="G27" s="282"/>
      <c r="H27" s="283">
        <f>AVERAGE(H10:H26)</f>
        <v>38.856936245313506</v>
      </c>
      <c r="I27" s="282"/>
      <c r="J27" s="283">
        <f>AVERAGE(J10:J26)</f>
        <v>29.97565048858507</v>
      </c>
      <c r="K27" s="282"/>
      <c r="L27" s="283">
        <f>AVERAGE(L10:L26)</f>
        <v>9.854721216998566</v>
      </c>
      <c r="M27" s="284"/>
      <c r="N27" s="283">
        <f>AVERAGE(N10:N26)</f>
        <v>464.1372257807979</v>
      </c>
      <c r="O27" s="284"/>
      <c r="P27" s="283">
        <f>AVERAGE(P10:P26)</f>
        <v>441.2488324919788</v>
      </c>
      <c r="Q27" s="284"/>
      <c r="R27" s="283">
        <f>AVERAGE(R10:R26)</f>
        <v>22.88839328881909</v>
      </c>
      <c r="S27" s="284"/>
      <c r="T27" s="283">
        <f>AVERAGE(T10:T26)</f>
        <v>17.936587727599484</v>
      </c>
      <c r="V27" s="283">
        <f>AVERAGE(V10:V26)</f>
        <v>550.398185165376</v>
      </c>
      <c r="W27" s="284"/>
      <c r="X27" s="283">
        <f>AVERAGE(X10:X26)</f>
        <v>517.4453119219604</v>
      </c>
      <c r="Y27" s="284"/>
      <c r="Z27" s="283">
        <f>AVERAGE(Z10:Z26)</f>
        <v>32.95287324341585</v>
      </c>
      <c r="AA27" s="286"/>
      <c r="AB27" s="286"/>
      <c r="AC27" s="286"/>
      <c r="AD27" s="286"/>
      <c r="AE27" s="286"/>
      <c r="AF27" s="286"/>
      <c r="AG27" s="286"/>
      <c r="AH27" s="286"/>
      <c r="AI27" s="286"/>
      <c r="AJ27" s="286"/>
      <c r="AK27" s="286"/>
      <c r="AL27" s="286"/>
      <c r="AM27" s="286"/>
      <c r="AN27" s="286"/>
      <c r="AO27" s="286"/>
      <c r="AP27" s="286"/>
      <c r="AQ27" s="286"/>
      <c r="AR27" s="286"/>
      <c r="AS27" s="286"/>
      <c r="AT27" s="286"/>
    </row>
    <row r="28" spans="1:46" ht="12.75">
      <c r="A28" s="305" t="s">
        <v>114</v>
      </c>
      <c r="B28" s="2"/>
      <c r="C28" s="2"/>
      <c r="D28" s="2"/>
      <c r="E28" s="2"/>
      <c r="F28" s="2"/>
      <c r="G28" s="2"/>
      <c r="H28" s="2"/>
      <c r="I28" s="2"/>
      <c r="J28" s="2"/>
      <c r="K28" s="2"/>
      <c r="L28" s="16"/>
      <c r="M28" s="15"/>
      <c r="N28" s="15"/>
      <c r="O28" s="15"/>
      <c r="P28" s="15"/>
      <c r="Q28" s="15"/>
      <c r="R28" s="15"/>
      <c r="S28" s="15"/>
      <c r="T28" s="15"/>
      <c r="U28" s="14"/>
      <c r="W28"/>
      <c r="X28"/>
      <c r="Y28"/>
      <c r="Z28"/>
      <c r="AA28"/>
      <c r="AB28"/>
      <c r="AC28"/>
      <c r="AD28"/>
      <c r="AE28"/>
      <c r="AF28"/>
      <c r="AG28"/>
      <c r="AH28"/>
      <c r="AI28"/>
      <c r="AJ28"/>
      <c r="AK28"/>
      <c r="AL28"/>
      <c r="AM28"/>
      <c r="AN28"/>
      <c r="AO28"/>
      <c r="AP28"/>
      <c r="AQ28"/>
      <c r="AR28"/>
      <c r="AS28"/>
      <c r="AT28"/>
    </row>
    <row r="29" spans="1:46" ht="12.75">
      <c r="A29" s="306" t="s">
        <v>14</v>
      </c>
      <c r="L29" s="6"/>
      <c r="M29" s="6"/>
      <c r="N29" s="310"/>
      <c r="O29" s="310"/>
      <c r="P29" s="310"/>
      <c r="Q29" s="310"/>
      <c r="R29" s="310"/>
      <c r="S29" s="310"/>
      <c r="T29" s="310"/>
      <c r="U29" s="14"/>
      <c r="W29"/>
      <c r="X29"/>
      <c r="Y29"/>
      <c r="Z29"/>
      <c r="AA29"/>
      <c r="AB29"/>
      <c r="AC29"/>
      <c r="AD29"/>
      <c r="AE29"/>
      <c r="AF29"/>
      <c r="AG29"/>
      <c r="AH29"/>
      <c r="AI29"/>
      <c r="AJ29"/>
      <c r="AK29"/>
      <c r="AL29"/>
      <c r="AM29"/>
      <c r="AN29"/>
      <c r="AO29"/>
      <c r="AP29"/>
      <c r="AQ29"/>
      <c r="AR29"/>
      <c r="AS29"/>
      <c r="AT29"/>
    </row>
    <row r="30" spans="1:46" ht="12.75">
      <c r="A30" s="83" t="s">
        <v>90</v>
      </c>
      <c r="L30" s="6"/>
      <c r="M30" s="6"/>
      <c r="N30" s="95"/>
      <c r="O30" s="95"/>
      <c r="P30" s="95"/>
      <c r="Q30" s="95"/>
      <c r="R30" s="95"/>
      <c r="S30" s="95"/>
      <c r="T30" s="95"/>
      <c r="U30" s="14"/>
      <c r="W30"/>
      <c r="X30"/>
      <c r="Y30"/>
      <c r="Z30"/>
      <c r="AA30"/>
      <c r="AB30"/>
      <c r="AC30"/>
      <c r="AD30"/>
      <c r="AE30"/>
      <c r="AF30"/>
      <c r="AG30"/>
      <c r="AH30"/>
      <c r="AI30"/>
      <c r="AJ30"/>
      <c r="AK30"/>
      <c r="AL30"/>
      <c r="AM30"/>
      <c r="AN30"/>
      <c r="AO30"/>
      <c r="AP30"/>
      <c r="AQ30"/>
      <c r="AR30"/>
      <c r="AS30"/>
      <c r="AT30"/>
    </row>
    <row r="31" spans="1:35" ht="12.75">
      <c r="A31"/>
      <c r="B31"/>
      <c r="C31"/>
      <c r="D31"/>
      <c r="E31"/>
      <c r="F31"/>
      <c r="G31"/>
      <c r="H31"/>
      <c r="I31"/>
      <c r="J31"/>
      <c r="K31"/>
      <c r="L31"/>
      <c r="M31"/>
      <c r="N31"/>
      <c r="O31"/>
      <c r="P31"/>
      <c r="Q31"/>
      <c r="R31"/>
      <c r="S31"/>
      <c r="T31"/>
      <c r="U31"/>
      <c r="V31"/>
      <c r="W31"/>
      <c r="X31"/>
      <c r="Y31"/>
      <c r="Z31"/>
      <c r="AA31"/>
      <c r="AB31"/>
      <c r="AC31"/>
      <c r="AD31"/>
      <c r="AE31"/>
      <c r="AF31"/>
      <c r="AG31"/>
      <c r="AH31"/>
      <c r="AI31"/>
    </row>
    <row r="32" spans="1:35" ht="12.75">
      <c r="A32"/>
      <c r="B32"/>
      <c r="C32"/>
      <c r="D32"/>
      <c r="E32"/>
      <c r="F32"/>
      <c r="G32"/>
      <c r="H32"/>
      <c r="I32"/>
      <c r="J32"/>
      <c r="K32"/>
      <c r="L32"/>
      <c r="M32"/>
      <c r="N32"/>
      <c r="O32"/>
      <c r="P32"/>
      <c r="Q32"/>
      <c r="R32"/>
      <c r="S32"/>
      <c r="T32"/>
      <c r="U32"/>
      <c r="V32"/>
      <c r="W32"/>
      <c r="X32"/>
      <c r="Y32"/>
      <c r="Z32"/>
      <c r="AA32"/>
      <c r="AB32"/>
      <c r="AC32"/>
      <c r="AD32"/>
      <c r="AE32"/>
      <c r="AF32"/>
      <c r="AG32"/>
      <c r="AH32"/>
      <c r="AI32"/>
    </row>
    <row r="33" spans="1:35" ht="12.75">
      <c r="A33"/>
      <c r="B33"/>
      <c r="C33"/>
      <c r="D33"/>
      <c r="E33"/>
      <c r="F33"/>
      <c r="G33"/>
      <c r="H33"/>
      <c r="I33"/>
      <c r="J33"/>
      <c r="K33"/>
      <c r="L33"/>
      <c r="M33"/>
      <c r="N33"/>
      <c r="O33"/>
      <c r="P33"/>
      <c r="Q33"/>
      <c r="R33"/>
      <c r="S33"/>
      <c r="T33"/>
      <c r="U33"/>
      <c r="V33"/>
      <c r="W33"/>
      <c r="X33"/>
      <c r="Y33"/>
      <c r="Z33"/>
      <c r="AA33"/>
      <c r="AB33"/>
      <c r="AC33"/>
      <c r="AD33"/>
      <c r="AE33"/>
      <c r="AF33"/>
      <c r="AG33"/>
      <c r="AH33"/>
      <c r="AI33"/>
    </row>
    <row r="34" spans="1:35" ht="12.75">
      <c r="A34"/>
      <c r="B34"/>
      <c r="C34"/>
      <c r="D34"/>
      <c r="E34"/>
      <c r="F34"/>
      <c r="G34"/>
      <c r="H34"/>
      <c r="I34"/>
      <c r="J34"/>
      <c r="K34"/>
      <c r="L34"/>
      <c r="M34"/>
      <c r="N34"/>
      <c r="O34"/>
      <c r="P34"/>
      <c r="Q34"/>
      <c r="R34"/>
      <c r="S34"/>
      <c r="T34"/>
      <c r="U34"/>
      <c r="V34"/>
      <c r="W34"/>
      <c r="X34"/>
      <c r="Y34"/>
      <c r="Z34"/>
      <c r="AA34"/>
      <c r="AB34"/>
      <c r="AC34"/>
      <c r="AD34"/>
      <c r="AE34"/>
      <c r="AF34"/>
      <c r="AG34"/>
      <c r="AH34"/>
      <c r="AI34"/>
    </row>
    <row r="35" spans="1:35" ht="12.75">
      <c r="A35"/>
      <c r="B35"/>
      <c r="C35"/>
      <c r="D35"/>
      <c r="E35"/>
      <c r="F35"/>
      <c r="G35"/>
      <c r="H35"/>
      <c r="I35"/>
      <c r="J35"/>
      <c r="K35"/>
      <c r="L35"/>
      <c r="M35"/>
      <c r="N35"/>
      <c r="O35"/>
      <c r="P35"/>
      <c r="Q35"/>
      <c r="R35"/>
      <c r="S35"/>
      <c r="T35"/>
      <c r="U35"/>
      <c r="V35"/>
      <c r="W35"/>
      <c r="X35"/>
      <c r="Y35"/>
      <c r="Z35"/>
      <c r="AA35"/>
      <c r="AB35"/>
      <c r="AC35"/>
      <c r="AD35"/>
      <c r="AE35"/>
      <c r="AF35"/>
      <c r="AG35"/>
      <c r="AH35"/>
      <c r="AI35"/>
    </row>
    <row r="36" spans="1:35" ht="12.75">
      <c r="A36"/>
      <c r="B36"/>
      <c r="C36"/>
      <c r="D36"/>
      <c r="E36"/>
      <c r="F36"/>
      <c r="G36"/>
      <c r="H36"/>
      <c r="I36"/>
      <c r="J36"/>
      <c r="K36"/>
      <c r="L36"/>
      <c r="M36"/>
      <c r="N36"/>
      <c r="O36"/>
      <c r="P36"/>
      <c r="Q36"/>
      <c r="R36"/>
      <c r="S36"/>
      <c r="T36"/>
      <c r="U36"/>
      <c r="V36"/>
      <c r="W36"/>
      <c r="X36"/>
      <c r="Y36"/>
      <c r="Z36"/>
      <c r="AA36"/>
      <c r="AB36"/>
      <c r="AC36"/>
      <c r="AD36"/>
      <c r="AE36"/>
      <c r="AF36"/>
      <c r="AG36"/>
      <c r="AH36"/>
      <c r="AI36"/>
    </row>
    <row r="37" spans="1:36" ht="12.75">
      <c r="A37"/>
      <c r="B37"/>
      <c r="C37"/>
      <c r="D37"/>
      <c r="E37"/>
      <c r="F37"/>
      <c r="G37"/>
      <c r="H37"/>
      <c r="I37"/>
      <c r="J37"/>
      <c r="K37"/>
      <c r="L37"/>
      <c r="M37"/>
      <c r="N37"/>
      <c r="O37"/>
      <c r="P37"/>
      <c r="Q37"/>
      <c r="R37"/>
      <c r="S37"/>
      <c r="T37"/>
      <c r="U37"/>
      <c r="V37"/>
      <c r="W37"/>
      <c r="X37"/>
      <c r="Y37"/>
      <c r="Z37"/>
      <c r="AA37"/>
      <c r="AB37"/>
      <c r="AC37"/>
      <c r="AD37"/>
      <c r="AE37"/>
      <c r="AF37"/>
      <c r="AG37"/>
      <c r="AH37"/>
      <c r="AI37"/>
      <c r="AJ37"/>
    </row>
    <row r="38" spans="1:36" ht="60" customHeight="1">
      <c r="A38"/>
      <c r="B38"/>
      <c r="C38"/>
      <c r="D38"/>
      <c r="E38"/>
      <c r="F38"/>
      <c r="G38"/>
      <c r="H38"/>
      <c r="I38"/>
      <c r="J38"/>
      <c r="K38"/>
      <c r="L38"/>
      <c r="M38"/>
      <c r="N38"/>
      <c r="O38"/>
      <c r="P38"/>
      <c r="Q38"/>
      <c r="R38"/>
      <c r="S38"/>
      <c r="T38"/>
      <c r="U38"/>
      <c r="V38"/>
      <c r="W38"/>
      <c r="X38"/>
      <c r="Y38"/>
      <c r="Z38"/>
      <c r="AA38"/>
      <c r="AB38"/>
      <c r="AC38"/>
      <c r="AD38"/>
      <c r="AE38"/>
      <c r="AF38"/>
      <c r="AG38"/>
      <c r="AH38"/>
      <c r="AI38"/>
      <c r="AJ38"/>
    </row>
    <row r="39" spans="1:35" ht="46.5" customHeight="1">
      <c r="A39"/>
      <c r="B39"/>
      <c r="C39"/>
      <c r="D39"/>
      <c r="E39"/>
      <c r="F39"/>
      <c r="G39"/>
      <c r="H39"/>
      <c r="I39"/>
      <c r="J39"/>
      <c r="K39"/>
      <c r="L39"/>
      <c r="M39"/>
      <c r="N39"/>
      <c r="O39"/>
      <c r="P39"/>
      <c r="Q39"/>
      <c r="R39"/>
      <c r="S39"/>
      <c r="T39"/>
      <c r="U39"/>
      <c r="V39"/>
      <c r="W39"/>
      <c r="X39"/>
      <c r="Y39"/>
      <c r="Z39"/>
      <c r="AA39"/>
      <c r="AB39"/>
      <c r="AC39"/>
      <c r="AD39"/>
      <c r="AE39"/>
      <c r="AF39"/>
      <c r="AG39"/>
      <c r="AH39"/>
      <c r="AI39"/>
    </row>
    <row r="40" spans="1:35" ht="12.75">
      <c r="A40"/>
      <c r="B40"/>
      <c r="C40"/>
      <c r="D40"/>
      <c r="E40"/>
      <c r="F40"/>
      <c r="G40"/>
      <c r="H40"/>
      <c r="I40"/>
      <c r="J40"/>
      <c r="K40"/>
      <c r="L40"/>
      <c r="M40"/>
      <c r="N40"/>
      <c r="O40"/>
      <c r="P40"/>
      <c r="Q40"/>
      <c r="R40"/>
      <c r="S40"/>
      <c r="T40"/>
      <c r="U40"/>
      <c r="V40"/>
      <c r="W40"/>
      <c r="X40"/>
      <c r="Y40"/>
      <c r="Z40"/>
      <c r="AA40"/>
      <c r="AB40"/>
      <c r="AC40"/>
      <c r="AD40"/>
      <c r="AE40"/>
      <c r="AF40"/>
      <c r="AG40"/>
      <c r="AH40"/>
      <c r="AI40"/>
    </row>
    <row r="41" spans="1:35" ht="12.75">
      <c r="A41"/>
      <c r="B41"/>
      <c r="C41"/>
      <c r="D41"/>
      <c r="E41"/>
      <c r="F41"/>
      <c r="G41"/>
      <c r="H41"/>
      <c r="I41"/>
      <c r="J41"/>
      <c r="K41"/>
      <c r="L41"/>
      <c r="M41"/>
      <c r="N41"/>
      <c r="O41"/>
      <c r="P41"/>
      <c r="Q41"/>
      <c r="R41"/>
      <c r="S41"/>
      <c r="T41"/>
      <c r="U41"/>
      <c r="V41"/>
      <c r="W41"/>
      <c r="X41"/>
      <c r="Y41"/>
      <c r="Z41"/>
      <c r="AA41"/>
      <c r="AB41"/>
      <c r="AC41"/>
      <c r="AD41"/>
      <c r="AE41"/>
      <c r="AF41"/>
      <c r="AG41"/>
      <c r="AH41"/>
      <c r="AI41"/>
    </row>
    <row r="42" spans="1:35" ht="12.75">
      <c r="A42"/>
      <c r="B42"/>
      <c r="C42"/>
      <c r="D42"/>
      <c r="E42"/>
      <c r="F42"/>
      <c r="G42"/>
      <c r="H42"/>
      <c r="I42"/>
      <c r="J42"/>
      <c r="K42"/>
      <c r="L42"/>
      <c r="M42"/>
      <c r="N42"/>
      <c r="O42"/>
      <c r="P42"/>
      <c r="Q42"/>
      <c r="R42"/>
      <c r="S42"/>
      <c r="T42"/>
      <c r="U42"/>
      <c r="V42"/>
      <c r="W42"/>
      <c r="X42"/>
      <c r="Y42"/>
      <c r="Z42"/>
      <c r="AA42"/>
      <c r="AB42"/>
      <c r="AC42"/>
      <c r="AD42"/>
      <c r="AE42"/>
      <c r="AF42"/>
      <c r="AG42"/>
      <c r="AH42"/>
      <c r="AI42"/>
    </row>
    <row r="43" spans="1:35" ht="12.75">
      <c r="A43"/>
      <c r="B43"/>
      <c r="C43"/>
      <c r="D43"/>
      <c r="E43"/>
      <c r="F43"/>
      <c r="G43"/>
      <c r="H43"/>
      <c r="I43"/>
      <c r="J43"/>
      <c r="K43"/>
      <c r="L43"/>
      <c r="M43"/>
      <c r="N43"/>
      <c r="O43"/>
      <c r="P43"/>
      <c r="Q43"/>
      <c r="R43"/>
      <c r="S43"/>
      <c r="T43"/>
      <c r="U43"/>
      <c r="V43"/>
      <c r="W43"/>
      <c r="X43"/>
      <c r="Y43"/>
      <c r="Z43"/>
      <c r="AA43"/>
      <c r="AB43"/>
      <c r="AC43"/>
      <c r="AD43"/>
      <c r="AE43"/>
      <c r="AF43"/>
      <c r="AG43"/>
      <c r="AH43"/>
      <c r="AI43"/>
    </row>
    <row r="44" spans="1:35" ht="12.75">
      <c r="A44"/>
      <c r="B44"/>
      <c r="C44"/>
      <c r="D44"/>
      <c r="E44"/>
      <c r="F44"/>
      <c r="G44"/>
      <c r="H44"/>
      <c r="I44"/>
      <c r="J44"/>
      <c r="K44"/>
      <c r="L44"/>
      <c r="M44"/>
      <c r="N44"/>
      <c r="O44"/>
      <c r="P44"/>
      <c r="Q44"/>
      <c r="R44"/>
      <c r="S44"/>
      <c r="T44"/>
      <c r="U44"/>
      <c r="V44"/>
      <c r="W44"/>
      <c r="X44"/>
      <c r="Y44"/>
      <c r="Z44"/>
      <c r="AA44"/>
      <c r="AB44"/>
      <c r="AC44"/>
      <c r="AD44"/>
      <c r="AE44"/>
      <c r="AF44"/>
      <c r="AG44"/>
      <c r="AH44"/>
      <c r="AI44"/>
    </row>
    <row r="45" spans="1:35" ht="12.75">
      <c r="A45"/>
      <c r="B45"/>
      <c r="C45"/>
      <c r="D45"/>
      <c r="E45"/>
      <c r="F45"/>
      <c r="G45"/>
      <c r="H45"/>
      <c r="I45"/>
      <c r="J45"/>
      <c r="K45"/>
      <c r="L45"/>
      <c r="M45"/>
      <c r="N45"/>
      <c r="O45"/>
      <c r="P45"/>
      <c r="Q45"/>
      <c r="R45"/>
      <c r="S45"/>
      <c r="T45"/>
      <c r="U45"/>
      <c r="V45"/>
      <c r="W45"/>
      <c r="X45"/>
      <c r="Y45"/>
      <c r="Z45"/>
      <c r="AA45"/>
      <c r="AB45"/>
      <c r="AC45"/>
      <c r="AD45"/>
      <c r="AE45"/>
      <c r="AF45"/>
      <c r="AG45"/>
      <c r="AH45"/>
      <c r="AI45"/>
    </row>
    <row r="46" spans="1:35" ht="12.75">
      <c r="A46"/>
      <c r="B46"/>
      <c r="C46"/>
      <c r="D46"/>
      <c r="E46"/>
      <c r="F46"/>
      <c r="G46"/>
      <c r="H46"/>
      <c r="I46"/>
      <c r="J46"/>
      <c r="K46"/>
      <c r="L46"/>
      <c r="M46"/>
      <c r="N46"/>
      <c r="O46"/>
      <c r="P46"/>
      <c r="Q46"/>
      <c r="R46"/>
      <c r="S46"/>
      <c r="T46"/>
      <c r="U46"/>
      <c r="V46"/>
      <c r="W46"/>
      <c r="X46"/>
      <c r="Y46"/>
      <c r="Z46"/>
      <c r="AA46"/>
      <c r="AB46"/>
      <c r="AC46"/>
      <c r="AD46"/>
      <c r="AE46"/>
      <c r="AF46"/>
      <c r="AG46"/>
      <c r="AH46"/>
      <c r="AI46"/>
    </row>
    <row r="47" spans="1:35" ht="12.75">
      <c r="A47"/>
      <c r="B47"/>
      <c r="C47"/>
      <c r="D47"/>
      <c r="E47"/>
      <c r="F47"/>
      <c r="G47"/>
      <c r="H47"/>
      <c r="I47"/>
      <c r="J47"/>
      <c r="K47"/>
      <c r="L47"/>
      <c r="M47"/>
      <c r="N47"/>
      <c r="O47"/>
      <c r="P47"/>
      <c r="Q47"/>
      <c r="R47"/>
      <c r="S47"/>
      <c r="T47"/>
      <c r="U47"/>
      <c r="V47"/>
      <c r="W47"/>
      <c r="X47"/>
      <c r="Y47"/>
      <c r="Z47"/>
      <c r="AA47"/>
      <c r="AB47"/>
      <c r="AC47"/>
      <c r="AD47"/>
      <c r="AE47"/>
      <c r="AF47"/>
      <c r="AG47"/>
      <c r="AH47"/>
      <c r="AI47"/>
    </row>
    <row r="48" spans="1:35" ht="12.75">
      <c r="A48"/>
      <c r="B48"/>
      <c r="C48"/>
      <c r="D48"/>
      <c r="E48"/>
      <c r="F48"/>
      <c r="G48"/>
      <c r="H48"/>
      <c r="I48"/>
      <c r="J48"/>
      <c r="K48"/>
      <c r="L48"/>
      <c r="M48"/>
      <c r="N48"/>
      <c r="O48"/>
      <c r="P48"/>
      <c r="Q48"/>
      <c r="R48"/>
      <c r="S48"/>
      <c r="T48"/>
      <c r="U48"/>
      <c r="V48"/>
      <c r="W48"/>
      <c r="X48"/>
      <c r="Y48"/>
      <c r="Z48"/>
      <c r="AA48"/>
      <c r="AB48"/>
      <c r="AC48"/>
      <c r="AD48"/>
      <c r="AE48"/>
      <c r="AF48"/>
      <c r="AG48"/>
      <c r="AH48"/>
      <c r="AI48"/>
    </row>
    <row r="49" spans="1:35" ht="12.75">
      <c r="A49"/>
      <c r="B49"/>
      <c r="C49"/>
      <c r="D49"/>
      <c r="E49"/>
      <c r="F49"/>
      <c r="G49"/>
      <c r="H49"/>
      <c r="I49"/>
      <c r="J49"/>
      <c r="K49"/>
      <c r="L49"/>
      <c r="M49"/>
      <c r="N49"/>
      <c r="O49"/>
      <c r="P49"/>
      <c r="Q49"/>
      <c r="R49"/>
      <c r="S49"/>
      <c r="T49"/>
      <c r="U49"/>
      <c r="V49"/>
      <c r="W49"/>
      <c r="X49"/>
      <c r="Y49"/>
      <c r="Z49"/>
      <c r="AA49"/>
      <c r="AB49"/>
      <c r="AC49"/>
      <c r="AD49"/>
      <c r="AE49"/>
      <c r="AF49"/>
      <c r="AG49"/>
      <c r="AH49"/>
      <c r="AI49"/>
    </row>
    <row r="50" spans="1:35" ht="12.75">
      <c r="A50"/>
      <c r="B50"/>
      <c r="C50"/>
      <c r="D50"/>
      <c r="E50"/>
      <c r="F50"/>
      <c r="G50"/>
      <c r="H50"/>
      <c r="I50"/>
      <c r="J50"/>
      <c r="K50"/>
      <c r="L50"/>
      <c r="M50"/>
      <c r="N50"/>
      <c r="O50"/>
      <c r="P50"/>
      <c r="Q50"/>
      <c r="R50"/>
      <c r="S50"/>
      <c r="T50"/>
      <c r="U50"/>
      <c r="V50"/>
      <c r="W50"/>
      <c r="X50"/>
      <c r="Y50"/>
      <c r="Z50"/>
      <c r="AA50"/>
      <c r="AB50"/>
      <c r="AC50"/>
      <c r="AD50"/>
      <c r="AE50"/>
      <c r="AF50"/>
      <c r="AG50"/>
      <c r="AH50"/>
      <c r="AI50"/>
    </row>
    <row r="51" spans="1:35" ht="12.75">
      <c r="A51"/>
      <c r="B51"/>
      <c r="C51"/>
      <c r="D51"/>
      <c r="E51"/>
      <c r="F51"/>
      <c r="G51"/>
      <c r="H51"/>
      <c r="I51"/>
      <c r="J51"/>
      <c r="K51"/>
      <c r="L51"/>
      <c r="M51"/>
      <c r="N51"/>
      <c r="O51"/>
      <c r="P51"/>
      <c r="Q51"/>
      <c r="R51"/>
      <c r="S51"/>
      <c r="T51"/>
      <c r="U51"/>
      <c r="V51"/>
      <c r="W51"/>
      <c r="X51"/>
      <c r="Y51"/>
      <c r="Z51"/>
      <c r="AA51"/>
      <c r="AB51"/>
      <c r="AC51"/>
      <c r="AD51"/>
      <c r="AE51"/>
      <c r="AF51"/>
      <c r="AG51"/>
      <c r="AH51"/>
      <c r="AI51"/>
    </row>
    <row r="52" spans="1:35" ht="12.75">
      <c r="A52"/>
      <c r="B52"/>
      <c r="C52"/>
      <c r="D52"/>
      <c r="E52"/>
      <c r="F52"/>
      <c r="G52"/>
      <c r="H52"/>
      <c r="I52"/>
      <c r="J52"/>
      <c r="K52"/>
      <c r="L52"/>
      <c r="M52"/>
      <c r="N52"/>
      <c r="O52"/>
      <c r="P52"/>
      <c r="Q52"/>
      <c r="R52"/>
      <c r="S52"/>
      <c r="T52"/>
      <c r="U52"/>
      <c r="V52"/>
      <c r="W52"/>
      <c r="X52"/>
      <c r="Y52"/>
      <c r="Z52"/>
      <c r="AA52"/>
      <c r="AB52"/>
      <c r="AC52"/>
      <c r="AD52"/>
      <c r="AE52"/>
      <c r="AF52"/>
      <c r="AG52"/>
      <c r="AH52"/>
      <c r="AI52"/>
    </row>
    <row r="53" spans="1:35" ht="12.75">
      <c r="A53"/>
      <c r="B53"/>
      <c r="C53"/>
      <c r="D53"/>
      <c r="E53"/>
      <c r="F53"/>
      <c r="G53"/>
      <c r="H53"/>
      <c r="I53"/>
      <c r="J53"/>
      <c r="K53"/>
      <c r="L53"/>
      <c r="M53"/>
      <c r="N53"/>
      <c r="O53"/>
      <c r="P53"/>
      <c r="Q53"/>
      <c r="R53"/>
      <c r="S53"/>
      <c r="T53"/>
      <c r="U53"/>
      <c r="V53"/>
      <c r="W53"/>
      <c r="X53"/>
      <c r="Y53"/>
      <c r="Z53"/>
      <c r="AA53"/>
      <c r="AB53"/>
      <c r="AC53"/>
      <c r="AD53"/>
      <c r="AE53"/>
      <c r="AF53"/>
      <c r="AG53"/>
      <c r="AH53"/>
      <c r="AI53"/>
    </row>
    <row r="54" spans="1:35" ht="12.75">
      <c r="A54"/>
      <c r="B54"/>
      <c r="C54"/>
      <c r="D54"/>
      <c r="E54"/>
      <c r="F54"/>
      <c r="G54"/>
      <c r="H54"/>
      <c r="I54"/>
      <c r="J54"/>
      <c r="K54"/>
      <c r="L54"/>
      <c r="M54"/>
      <c r="N54"/>
      <c r="O54"/>
      <c r="P54"/>
      <c r="Q54"/>
      <c r="R54"/>
      <c r="S54"/>
      <c r="T54"/>
      <c r="U54"/>
      <c r="V54"/>
      <c r="W54"/>
      <c r="X54"/>
      <c r="Y54"/>
      <c r="Z54"/>
      <c r="AA54"/>
      <c r="AB54"/>
      <c r="AC54"/>
      <c r="AD54"/>
      <c r="AE54"/>
      <c r="AF54"/>
      <c r="AG54"/>
      <c r="AH54"/>
      <c r="AI54"/>
    </row>
    <row r="55" spans="1:35" ht="12.75">
      <c r="A55"/>
      <c r="B55"/>
      <c r="C55"/>
      <c r="D55"/>
      <c r="E55"/>
      <c r="F55"/>
      <c r="G55"/>
      <c r="H55"/>
      <c r="I55"/>
      <c r="J55"/>
      <c r="K55"/>
      <c r="L55"/>
      <c r="M55"/>
      <c r="N55"/>
      <c r="O55"/>
      <c r="P55"/>
      <c r="Q55"/>
      <c r="R55"/>
      <c r="S55"/>
      <c r="T55"/>
      <c r="U55"/>
      <c r="V55"/>
      <c r="W55"/>
      <c r="X55"/>
      <c r="Y55"/>
      <c r="Z55"/>
      <c r="AA55"/>
      <c r="AB55"/>
      <c r="AC55"/>
      <c r="AD55"/>
      <c r="AE55"/>
      <c r="AF55"/>
      <c r="AG55"/>
      <c r="AH55"/>
      <c r="AI55"/>
    </row>
    <row r="56" spans="1:35" ht="12.75">
      <c r="A56"/>
      <c r="B56"/>
      <c r="C56"/>
      <c r="D56"/>
      <c r="E56"/>
      <c r="F56"/>
      <c r="G56"/>
      <c r="H56"/>
      <c r="I56"/>
      <c r="J56"/>
      <c r="K56"/>
      <c r="L56"/>
      <c r="M56"/>
      <c r="N56"/>
      <c r="O56"/>
      <c r="P56"/>
      <c r="Q56"/>
      <c r="R56"/>
      <c r="S56"/>
      <c r="T56"/>
      <c r="U56"/>
      <c r="V56"/>
      <c r="W56"/>
      <c r="X56"/>
      <c r="Y56"/>
      <c r="Z56"/>
      <c r="AA56"/>
      <c r="AB56"/>
      <c r="AC56"/>
      <c r="AD56"/>
      <c r="AE56"/>
      <c r="AF56"/>
      <c r="AG56"/>
      <c r="AH56"/>
      <c r="AI56"/>
    </row>
    <row r="57" spans="1:35" ht="12.75">
      <c r="A57"/>
      <c r="B57"/>
      <c r="C57"/>
      <c r="D57"/>
      <c r="E57"/>
      <c r="F57"/>
      <c r="G57"/>
      <c r="H57"/>
      <c r="I57"/>
      <c r="J57"/>
      <c r="K57"/>
      <c r="L57"/>
      <c r="M57"/>
      <c r="N57"/>
      <c r="O57"/>
      <c r="P57"/>
      <c r="Q57"/>
      <c r="R57"/>
      <c r="S57"/>
      <c r="T57"/>
      <c r="U57"/>
      <c r="V57"/>
      <c r="W57"/>
      <c r="X57"/>
      <c r="Y57"/>
      <c r="Z57"/>
      <c r="AA57"/>
      <c r="AB57"/>
      <c r="AC57"/>
      <c r="AD57"/>
      <c r="AE57"/>
      <c r="AF57"/>
      <c r="AG57"/>
      <c r="AH57"/>
      <c r="AI57"/>
    </row>
    <row r="58" spans="1:35" ht="12.75">
      <c r="A58"/>
      <c r="B58"/>
      <c r="C58"/>
      <c r="D58"/>
      <c r="E58"/>
      <c r="F58"/>
      <c r="G58"/>
      <c r="H58"/>
      <c r="I58"/>
      <c r="J58"/>
      <c r="K58"/>
      <c r="L58"/>
      <c r="M58"/>
      <c r="N58"/>
      <c r="O58"/>
      <c r="P58"/>
      <c r="Q58"/>
      <c r="R58"/>
      <c r="S58"/>
      <c r="T58"/>
      <c r="U58"/>
      <c r="V58"/>
      <c r="W58"/>
      <c r="X58"/>
      <c r="Y58"/>
      <c r="Z58"/>
      <c r="AA58"/>
      <c r="AB58"/>
      <c r="AC58"/>
      <c r="AD58"/>
      <c r="AE58"/>
      <c r="AF58"/>
      <c r="AG58"/>
      <c r="AH58"/>
      <c r="AI58"/>
    </row>
    <row r="59" spans="1:35" ht="12.75">
      <c r="A59"/>
      <c r="B59"/>
      <c r="C59"/>
      <c r="D59"/>
      <c r="E59"/>
      <c r="F59"/>
      <c r="G59"/>
      <c r="H59"/>
      <c r="I59"/>
      <c r="J59"/>
      <c r="K59"/>
      <c r="L59"/>
      <c r="M59"/>
      <c r="N59"/>
      <c r="O59"/>
      <c r="P59"/>
      <c r="Q59"/>
      <c r="R59"/>
      <c r="S59"/>
      <c r="T59"/>
      <c r="U59"/>
      <c r="V59"/>
      <c r="W59"/>
      <c r="X59"/>
      <c r="Y59"/>
      <c r="Z59"/>
      <c r="AA59"/>
      <c r="AB59"/>
      <c r="AC59"/>
      <c r="AD59"/>
      <c r="AE59"/>
      <c r="AF59"/>
      <c r="AG59"/>
      <c r="AH59"/>
      <c r="AI59"/>
    </row>
    <row r="60" spans="1:35" ht="12.75">
      <c r="A60"/>
      <c r="B60"/>
      <c r="C60"/>
      <c r="D60"/>
      <c r="E60"/>
      <c r="F60"/>
      <c r="G60"/>
      <c r="H60"/>
      <c r="I60"/>
      <c r="J60"/>
      <c r="K60"/>
      <c r="L60"/>
      <c r="M60"/>
      <c r="N60"/>
      <c r="O60"/>
      <c r="P60"/>
      <c r="Q60"/>
      <c r="R60"/>
      <c r="S60"/>
      <c r="T60"/>
      <c r="U60"/>
      <c r="V60"/>
      <c r="W60"/>
      <c r="X60"/>
      <c r="Y60"/>
      <c r="Z60"/>
      <c r="AA60"/>
      <c r="AB60"/>
      <c r="AC60"/>
      <c r="AD60"/>
      <c r="AE60"/>
      <c r="AF60"/>
      <c r="AG60"/>
      <c r="AH60"/>
      <c r="AI60"/>
    </row>
    <row r="61" spans="1:35" ht="12.75">
      <c r="A61"/>
      <c r="B61"/>
      <c r="C61"/>
      <c r="D61"/>
      <c r="E61"/>
      <c r="F61"/>
      <c r="G61"/>
      <c r="H61"/>
      <c r="I61"/>
      <c r="J61"/>
      <c r="K61"/>
      <c r="L61"/>
      <c r="M61"/>
      <c r="N61"/>
      <c r="O61"/>
      <c r="P61"/>
      <c r="Q61"/>
      <c r="R61"/>
      <c r="S61"/>
      <c r="T61"/>
      <c r="U61"/>
      <c r="V61"/>
      <c r="W61"/>
      <c r="X61"/>
      <c r="Y61"/>
      <c r="Z61"/>
      <c r="AA61"/>
      <c r="AB61"/>
      <c r="AC61"/>
      <c r="AD61"/>
      <c r="AE61"/>
      <c r="AF61"/>
      <c r="AG61"/>
      <c r="AH61"/>
      <c r="AI61"/>
    </row>
    <row r="62" spans="1:35" ht="12.75">
      <c r="A62"/>
      <c r="B62"/>
      <c r="C62"/>
      <c r="D62"/>
      <c r="E62"/>
      <c r="F62"/>
      <c r="G62"/>
      <c r="H62"/>
      <c r="I62"/>
      <c r="J62"/>
      <c r="K62"/>
      <c r="L62"/>
      <c r="M62"/>
      <c r="N62"/>
      <c r="O62"/>
      <c r="P62"/>
      <c r="Q62"/>
      <c r="R62"/>
      <c r="S62"/>
      <c r="T62"/>
      <c r="U62"/>
      <c r="V62"/>
      <c r="W62"/>
      <c r="X62"/>
      <c r="Y62"/>
      <c r="Z62"/>
      <c r="AA62"/>
      <c r="AB62"/>
      <c r="AC62"/>
      <c r="AD62"/>
      <c r="AE62"/>
      <c r="AF62"/>
      <c r="AG62"/>
      <c r="AH62"/>
      <c r="AI62"/>
    </row>
    <row r="63" spans="1:35" ht="12.75">
      <c r="A63"/>
      <c r="B63"/>
      <c r="C63"/>
      <c r="D63"/>
      <c r="E63"/>
      <c r="F63"/>
      <c r="G63"/>
      <c r="H63"/>
      <c r="I63"/>
      <c r="J63"/>
      <c r="K63"/>
      <c r="L63"/>
      <c r="M63"/>
      <c r="N63"/>
      <c r="O63"/>
      <c r="P63"/>
      <c r="Q63"/>
      <c r="R63"/>
      <c r="S63"/>
      <c r="T63"/>
      <c r="U63"/>
      <c r="V63"/>
      <c r="W63"/>
      <c r="X63"/>
      <c r="Y63"/>
      <c r="Z63"/>
      <c r="AA63"/>
      <c r="AB63"/>
      <c r="AC63"/>
      <c r="AD63"/>
      <c r="AE63"/>
      <c r="AF63"/>
      <c r="AG63"/>
      <c r="AH63"/>
      <c r="AI63"/>
    </row>
    <row r="64" spans="1:35" ht="12.75">
      <c r="A64"/>
      <c r="B64"/>
      <c r="C64"/>
      <c r="D64"/>
      <c r="E64"/>
      <c r="F64"/>
      <c r="G64"/>
      <c r="H64"/>
      <c r="I64"/>
      <c r="J64"/>
      <c r="K64"/>
      <c r="L64"/>
      <c r="M64"/>
      <c r="N64"/>
      <c r="O64"/>
      <c r="P64"/>
      <c r="Q64"/>
      <c r="R64"/>
      <c r="S64"/>
      <c r="T64"/>
      <c r="U64"/>
      <c r="V64"/>
      <c r="W64"/>
      <c r="X64"/>
      <c r="Y64"/>
      <c r="Z64"/>
      <c r="AA64"/>
      <c r="AB64"/>
      <c r="AC64"/>
      <c r="AD64"/>
      <c r="AE64"/>
      <c r="AF64"/>
      <c r="AG64"/>
      <c r="AH64"/>
      <c r="AI64"/>
    </row>
    <row r="65" spans="1:35" ht="12.75">
      <c r="A65"/>
      <c r="B65"/>
      <c r="C65"/>
      <c r="D65"/>
      <c r="E65"/>
      <c r="F65"/>
      <c r="G65"/>
      <c r="H65"/>
      <c r="I65"/>
      <c r="J65"/>
      <c r="K65"/>
      <c r="L65"/>
      <c r="M65"/>
      <c r="N65"/>
      <c r="O65"/>
      <c r="P65"/>
      <c r="Q65"/>
      <c r="R65"/>
      <c r="S65"/>
      <c r="T65"/>
      <c r="U65"/>
      <c r="V65"/>
      <c r="W65"/>
      <c r="X65"/>
      <c r="Y65"/>
      <c r="Z65"/>
      <c r="AA65"/>
      <c r="AB65"/>
      <c r="AC65"/>
      <c r="AD65"/>
      <c r="AE65"/>
      <c r="AF65"/>
      <c r="AG65"/>
      <c r="AH65"/>
      <c r="AI65"/>
    </row>
    <row r="66" spans="1:35" ht="12.75">
      <c r="A66"/>
      <c r="B66"/>
      <c r="C66"/>
      <c r="D66"/>
      <c r="E66"/>
      <c r="F66"/>
      <c r="G66"/>
      <c r="H66"/>
      <c r="I66"/>
      <c r="J66"/>
      <c r="K66"/>
      <c r="L66"/>
      <c r="M66"/>
      <c r="N66"/>
      <c r="O66"/>
      <c r="P66"/>
      <c r="Q66"/>
      <c r="R66"/>
      <c r="S66"/>
      <c r="T66"/>
      <c r="U66"/>
      <c r="V66"/>
      <c r="W66"/>
      <c r="X66"/>
      <c r="Y66"/>
      <c r="Z66"/>
      <c r="AA66"/>
      <c r="AB66"/>
      <c r="AC66"/>
      <c r="AD66"/>
      <c r="AE66"/>
      <c r="AF66"/>
      <c r="AG66"/>
      <c r="AH66"/>
      <c r="AI66"/>
    </row>
    <row r="67" spans="1:35" ht="12.75">
      <c r="A67"/>
      <c r="B67"/>
      <c r="C67"/>
      <c r="D67"/>
      <c r="E67"/>
      <c r="F67"/>
      <c r="G67"/>
      <c r="H67"/>
      <c r="I67"/>
      <c r="J67"/>
      <c r="K67"/>
      <c r="L67"/>
      <c r="M67"/>
      <c r="N67"/>
      <c r="O67"/>
      <c r="P67"/>
      <c r="Q67"/>
      <c r="R67"/>
      <c r="S67"/>
      <c r="T67"/>
      <c r="U67"/>
      <c r="V67"/>
      <c r="W67"/>
      <c r="X67"/>
      <c r="Y67"/>
      <c r="Z67"/>
      <c r="AA67"/>
      <c r="AB67"/>
      <c r="AC67"/>
      <c r="AD67"/>
      <c r="AE67"/>
      <c r="AF67"/>
      <c r="AG67"/>
      <c r="AH67"/>
      <c r="AI67"/>
    </row>
    <row r="68" spans="1:35" ht="12.75">
      <c r="A68"/>
      <c r="B68"/>
      <c r="C68"/>
      <c r="D68"/>
      <c r="E68"/>
      <c r="F68"/>
      <c r="G68"/>
      <c r="H68"/>
      <c r="I68"/>
      <c r="J68"/>
      <c r="K68"/>
      <c r="L68"/>
      <c r="M68"/>
      <c r="N68"/>
      <c r="O68"/>
      <c r="P68"/>
      <c r="Q68"/>
      <c r="R68"/>
      <c r="S68"/>
      <c r="T68"/>
      <c r="U68"/>
      <c r="V68"/>
      <c r="W68"/>
      <c r="X68"/>
      <c r="Y68"/>
      <c r="Z68"/>
      <c r="AA68"/>
      <c r="AB68"/>
      <c r="AC68"/>
      <c r="AD68"/>
      <c r="AE68"/>
      <c r="AF68"/>
      <c r="AG68"/>
      <c r="AH68"/>
      <c r="AI68"/>
    </row>
    <row r="69" spans="1:35" ht="12.75">
      <c r="A69"/>
      <c r="B69"/>
      <c r="C69"/>
      <c r="D69"/>
      <c r="E69"/>
      <c r="F69"/>
      <c r="G69"/>
      <c r="H69"/>
      <c r="I69"/>
      <c r="J69"/>
      <c r="K69"/>
      <c r="L69"/>
      <c r="M69"/>
      <c r="N69"/>
      <c r="O69"/>
      <c r="P69"/>
      <c r="Q69"/>
      <c r="R69"/>
      <c r="S69"/>
      <c r="T69"/>
      <c r="U69"/>
      <c r="V69"/>
      <c r="W69"/>
      <c r="X69"/>
      <c r="Y69"/>
      <c r="Z69"/>
      <c r="AA69"/>
      <c r="AB69"/>
      <c r="AC69"/>
      <c r="AD69"/>
      <c r="AE69"/>
      <c r="AF69"/>
      <c r="AG69"/>
      <c r="AH69"/>
      <c r="AI69"/>
    </row>
    <row r="70" spans="1:35" ht="12.75">
      <c r="A70"/>
      <c r="B70"/>
      <c r="C70"/>
      <c r="D70"/>
      <c r="E70"/>
      <c r="F70"/>
      <c r="G70"/>
      <c r="H70"/>
      <c r="I70"/>
      <c r="J70"/>
      <c r="K70"/>
      <c r="L70"/>
      <c r="M70"/>
      <c r="N70"/>
      <c r="O70"/>
      <c r="P70"/>
      <c r="Q70"/>
      <c r="R70"/>
      <c r="S70"/>
      <c r="T70"/>
      <c r="U70"/>
      <c r="V70"/>
      <c r="W70"/>
      <c r="X70"/>
      <c r="Y70"/>
      <c r="Z70"/>
      <c r="AA70"/>
      <c r="AB70"/>
      <c r="AC70"/>
      <c r="AD70"/>
      <c r="AE70"/>
      <c r="AF70"/>
      <c r="AG70"/>
      <c r="AH70"/>
      <c r="AI70"/>
    </row>
    <row r="71" spans="1:35" ht="12.75">
      <c r="A71"/>
      <c r="B71"/>
      <c r="C71"/>
      <c r="D71"/>
      <c r="E71"/>
      <c r="F71"/>
      <c r="G71"/>
      <c r="H71"/>
      <c r="I71"/>
      <c r="J71"/>
      <c r="K71"/>
      <c r="L71"/>
      <c r="M71"/>
      <c r="N71"/>
      <c r="O71"/>
      <c r="P71"/>
      <c r="Q71"/>
      <c r="R71"/>
      <c r="S71"/>
      <c r="T71"/>
      <c r="U71"/>
      <c r="V71"/>
      <c r="W71"/>
      <c r="X71"/>
      <c r="Y71"/>
      <c r="Z71"/>
      <c r="AA71"/>
      <c r="AB71"/>
      <c r="AC71"/>
      <c r="AD71"/>
      <c r="AE71"/>
      <c r="AF71"/>
      <c r="AG71"/>
      <c r="AH71"/>
      <c r="AI71"/>
    </row>
    <row r="72" spans="1:35" ht="12.75">
      <c r="A72"/>
      <c r="B72"/>
      <c r="C72"/>
      <c r="D72"/>
      <c r="E72"/>
      <c r="F72"/>
      <c r="G72"/>
      <c r="H72"/>
      <c r="I72"/>
      <c r="J72"/>
      <c r="K72"/>
      <c r="L72"/>
      <c r="M72"/>
      <c r="N72"/>
      <c r="O72"/>
      <c r="P72"/>
      <c r="Q72"/>
      <c r="R72"/>
      <c r="S72"/>
      <c r="T72"/>
      <c r="U72"/>
      <c r="V72"/>
      <c r="W72"/>
      <c r="X72"/>
      <c r="Y72"/>
      <c r="Z72"/>
      <c r="AA72"/>
      <c r="AB72"/>
      <c r="AC72"/>
      <c r="AD72"/>
      <c r="AE72"/>
      <c r="AF72"/>
      <c r="AG72"/>
      <c r="AH72"/>
      <c r="AI72"/>
    </row>
    <row r="73" spans="1:35" ht="12.75">
      <c r="A73"/>
      <c r="B73"/>
      <c r="C73"/>
      <c r="D73"/>
      <c r="E73"/>
      <c r="F73"/>
      <c r="G73"/>
      <c r="H73"/>
      <c r="I73"/>
      <c r="J73"/>
      <c r="K73"/>
      <c r="L73"/>
      <c r="M73"/>
      <c r="N73"/>
      <c r="O73"/>
      <c r="P73"/>
      <c r="Q73"/>
      <c r="R73"/>
      <c r="S73"/>
      <c r="T73"/>
      <c r="U73"/>
      <c r="V73"/>
      <c r="W73"/>
      <c r="X73"/>
      <c r="Y73"/>
      <c r="Z73"/>
      <c r="AA73"/>
      <c r="AB73"/>
      <c r="AC73"/>
      <c r="AD73"/>
      <c r="AE73"/>
      <c r="AF73"/>
      <c r="AG73"/>
      <c r="AH73"/>
      <c r="AI73"/>
    </row>
    <row r="74" spans="1:35" ht="12.75">
      <c r="A74"/>
      <c r="B74"/>
      <c r="C74"/>
      <c r="D74"/>
      <c r="E74"/>
      <c r="F74"/>
      <c r="G74"/>
      <c r="H74"/>
      <c r="I74"/>
      <c r="J74"/>
      <c r="K74"/>
      <c r="L74"/>
      <c r="M74"/>
      <c r="N74"/>
      <c r="O74"/>
      <c r="P74"/>
      <c r="Q74"/>
      <c r="R74"/>
      <c r="S74"/>
      <c r="T74"/>
      <c r="U74"/>
      <c r="V74"/>
      <c r="W74"/>
      <c r="X74"/>
      <c r="Y74"/>
      <c r="Z74"/>
      <c r="AA74"/>
      <c r="AB74"/>
      <c r="AC74"/>
      <c r="AD74"/>
      <c r="AE74"/>
      <c r="AF74"/>
      <c r="AG74"/>
      <c r="AH74"/>
      <c r="AI74"/>
    </row>
    <row r="75" spans="1:35" ht="12.75">
      <c r="A75"/>
      <c r="B75"/>
      <c r="C75"/>
      <c r="D75"/>
      <c r="E75"/>
      <c r="F75"/>
      <c r="G75"/>
      <c r="H75"/>
      <c r="I75"/>
      <c r="J75"/>
      <c r="K75"/>
      <c r="L75"/>
      <c r="M75"/>
      <c r="N75"/>
      <c r="O75"/>
      <c r="P75"/>
      <c r="Q75"/>
      <c r="R75"/>
      <c r="S75"/>
      <c r="T75"/>
      <c r="U75"/>
      <c r="V75"/>
      <c r="W75"/>
      <c r="X75"/>
      <c r="Y75"/>
      <c r="Z75"/>
      <c r="AA75"/>
      <c r="AB75"/>
      <c r="AC75"/>
      <c r="AD75"/>
      <c r="AE75"/>
      <c r="AF75"/>
      <c r="AG75"/>
      <c r="AH75"/>
      <c r="AI75"/>
    </row>
    <row r="76" spans="1:35" ht="12.75">
      <c r="A76"/>
      <c r="B76"/>
      <c r="C76"/>
      <c r="D76"/>
      <c r="E76"/>
      <c r="F76"/>
      <c r="G76"/>
      <c r="H76"/>
      <c r="I76"/>
      <c r="J76"/>
      <c r="K76"/>
      <c r="L76"/>
      <c r="M76"/>
      <c r="N76"/>
      <c r="O76"/>
      <c r="P76"/>
      <c r="Q76"/>
      <c r="R76"/>
      <c r="S76"/>
      <c r="T76"/>
      <c r="U76"/>
      <c r="V76"/>
      <c r="W76"/>
      <c r="X76"/>
      <c r="Y76"/>
      <c r="Z76"/>
      <c r="AA76"/>
      <c r="AB76"/>
      <c r="AC76"/>
      <c r="AD76"/>
      <c r="AE76"/>
      <c r="AF76"/>
      <c r="AG76"/>
      <c r="AH76"/>
      <c r="AI76"/>
    </row>
    <row r="77" spans="1:35" ht="12.75">
      <c r="A77"/>
      <c r="B77"/>
      <c r="C77"/>
      <c r="D77"/>
      <c r="E77"/>
      <c r="F77"/>
      <c r="G77"/>
      <c r="H77"/>
      <c r="I77"/>
      <c r="J77"/>
      <c r="K77"/>
      <c r="L77"/>
      <c r="M77"/>
      <c r="N77"/>
      <c r="O77"/>
      <c r="P77"/>
      <c r="Q77"/>
      <c r="R77"/>
      <c r="S77"/>
      <c r="T77"/>
      <c r="U77"/>
      <c r="V77"/>
      <c r="W77"/>
      <c r="X77"/>
      <c r="Y77"/>
      <c r="Z77"/>
      <c r="AA77"/>
      <c r="AB77"/>
      <c r="AC77"/>
      <c r="AD77"/>
      <c r="AE77"/>
      <c r="AF77"/>
      <c r="AG77"/>
      <c r="AH77"/>
      <c r="AI77"/>
    </row>
    <row r="78" spans="1:35" ht="12.75">
      <c r="A78"/>
      <c r="B78"/>
      <c r="C78"/>
      <c r="D78"/>
      <c r="E78"/>
      <c r="F78"/>
      <c r="G78"/>
      <c r="H78"/>
      <c r="I78"/>
      <c r="J78"/>
      <c r="K78"/>
      <c r="L78"/>
      <c r="M78"/>
      <c r="N78"/>
      <c r="O78"/>
      <c r="P78"/>
      <c r="Q78"/>
      <c r="R78"/>
      <c r="S78"/>
      <c r="T78"/>
      <c r="U78"/>
      <c r="V78"/>
      <c r="W78"/>
      <c r="X78"/>
      <c r="Y78"/>
      <c r="Z78"/>
      <c r="AA78"/>
      <c r="AB78"/>
      <c r="AC78"/>
      <c r="AD78"/>
      <c r="AE78"/>
      <c r="AF78"/>
      <c r="AG78"/>
      <c r="AH78"/>
      <c r="AI78"/>
    </row>
    <row r="79" spans="1:35" ht="12.75">
      <c r="A79"/>
      <c r="B79"/>
      <c r="C79"/>
      <c r="D79"/>
      <c r="E79"/>
      <c r="F79"/>
      <c r="G79"/>
      <c r="H79"/>
      <c r="I79"/>
      <c r="J79"/>
      <c r="K79"/>
      <c r="L79"/>
      <c r="M79"/>
      <c r="N79"/>
      <c r="O79"/>
      <c r="P79"/>
      <c r="Q79"/>
      <c r="R79"/>
      <c r="S79"/>
      <c r="T79"/>
      <c r="U79"/>
      <c r="V79"/>
      <c r="W79"/>
      <c r="X79"/>
      <c r="Y79"/>
      <c r="Z79"/>
      <c r="AA79"/>
      <c r="AB79"/>
      <c r="AC79"/>
      <c r="AD79"/>
      <c r="AE79"/>
      <c r="AF79"/>
      <c r="AG79"/>
      <c r="AH79"/>
      <c r="AI79"/>
    </row>
    <row r="80" spans="1:35" ht="12.75">
      <c r="A80"/>
      <c r="B80"/>
      <c r="C80"/>
      <c r="D80"/>
      <c r="E80"/>
      <c r="F80"/>
      <c r="G80"/>
      <c r="H80"/>
      <c r="I80"/>
      <c r="J80"/>
      <c r="K80"/>
      <c r="L80"/>
      <c r="M80"/>
      <c r="N80"/>
      <c r="O80"/>
      <c r="P80"/>
      <c r="Q80"/>
      <c r="R80"/>
      <c r="S80"/>
      <c r="T80"/>
      <c r="U80"/>
      <c r="V80"/>
      <c r="W80"/>
      <c r="X80"/>
      <c r="Y80"/>
      <c r="Z80"/>
      <c r="AA80"/>
      <c r="AB80"/>
      <c r="AC80"/>
      <c r="AD80"/>
      <c r="AE80"/>
      <c r="AF80"/>
      <c r="AG80"/>
      <c r="AH80"/>
      <c r="AI80"/>
    </row>
    <row r="81" spans="1:35" ht="12.75">
      <c r="A81"/>
      <c r="B81"/>
      <c r="C81"/>
      <c r="D81"/>
      <c r="E81"/>
      <c r="F81"/>
      <c r="G81"/>
      <c r="H81"/>
      <c r="I81"/>
      <c r="J81"/>
      <c r="K81"/>
      <c r="L81"/>
      <c r="M81"/>
      <c r="N81"/>
      <c r="O81"/>
      <c r="P81"/>
      <c r="Q81"/>
      <c r="R81"/>
      <c r="S81"/>
      <c r="T81"/>
      <c r="U81"/>
      <c r="V81"/>
      <c r="W81"/>
      <c r="X81"/>
      <c r="Y81"/>
      <c r="Z81"/>
      <c r="AA81"/>
      <c r="AB81"/>
      <c r="AC81"/>
      <c r="AD81"/>
      <c r="AE81"/>
      <c r="AF81"/>
      <c r="AG81"/>
      <c r="AH81"/>
      <c r="AI81"/>
    </row>
    <row r="82" spans="1:35" ht="12.75">
      <c r="A82"/>
      <c r="B82"/>
      <c r="C82"/>
      <c r="D82"/>
      <c r="E82"/>
      <c r="F82"/>
      <c r="G82"/>
      <c r="H82"/>
      <c r="I82"/>
      <c r="J82"/>
      <c r="K82"/>
      <c r="L82"/>
      <c r="M82"/>
      <c r="N82"/>
      <c r="O82"/>
      <c r="P82"/>
      <c r="Q82"/>
      <c r="R82"/>
      <c r="S82"/>
      <c r="T82"/>
      <c r="U82"/>
      <c r="V82"/>
      <c r="W82"/>
      <c r="X82"/>
      <c r="Y82"/>
      <c r="Z82"/>
      <c r="AA82"/>
      <c r="AB82"/>
      <c r="AC82"/>
      <c r="AD82"/>
      <c r="AE82"/>
      <c r="AF82"/>
      <c r="AG82"/>
      <c r="AH82"/>
      <c r="AI82"/>
    </row>
  </sheetData>
  <sheetProtection/>
  <mergeCells count="17">
    <mergeCell ref="B5:AA5"/>
    <mergeCell ref="A5:A8"/>
    <mergeCell ref="B6:G6"/>
    <mergeCell ref="H6:K6"/>
    <mergeCell ref="B7:E7"/>
    <mergeCell ref="H7:I7"/>
    <mergeCell ref="J7:K7"/>
    <mergeCell ref="L6:S6"/>
    <mergeCell ref="F7:G7"/>
    <mergeCell ref="R7:S7"/>
    <mergeCell ref="T7:W7"/>
    <mergeCell ref="X7:Y7"/>
    <mergeCell ref="N29:T29"/>
    <mergeCell ref="T6:AA6"/>
    <mergeCell ref="L7:O7"/>
    <mergeCell ref="P7:Q7"/>
    <mergeCell ref="Z7:AA7"/>
  </mergeCells>
  <printOptions/>
  <pageMargins left="0.1968503937007874" right="0.1968503937007874" top="0.3937007874015748" bottom="0.3937007874015748" header="0.31496062992125984" footer="0.31496062992125984"/>
  <pageSetup fitToHeight="1" fitToWidth="1" horizontalDpi="600" verticalDpi="600" orientation="landscape" paperSize="9" scale="59" r:id="rId1"/>
  <headerFooter alignWithMargins="0">
    <oddFooter>&amp;R&amp;D &amp;T &amp;Z&amp;F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B88"/>
  <sheetViews>
    <sheetView showGridLines="0" zoomScale="75" zoomScaleNormal="75" zoomScaleSheetLayoutView="85" zoomScalePageLayoutView="0" workbookViewId="0" topLeftCell="A1">
      <selection activeCell="A1" sqref="A1"/>
    </sheetView>
  </sheetViews>
  <sheetFormatPr defaultColWidth="9.140625" defaultRowHeight="12.75"/>
  <cols>
    <col min="1" max="1" width="16.57421875" style="29" customWidth="1"/>
    <col min="2" max="2" width="9.140625" style="29" customWidth="1"/>
    <col min="3" max="3" width="7.00390625" style="29" customWidth="1"/>
    <col min="4" max="4" width="13.8515625" style="29" hidden="1" customWidth="1"/>
    <col min="5" max="8" width="7.7109375" style="29" customWidth="1"/>
    <col min="9" max="9" width="13.8515625" style="29" customWidth="1"/>
    <col min="10" max="10" width="8.7109375" style="29" customWidth="1"/>
    <col min="11" max="11" width="11.00390625" style="13" customWidth="1"/>
    <col min="12" max="12" width="8.7109375" style="13" customWidth="1"/>
    <col min="13" max="13" width="9.140625" style="13" customWidth="1"/>
    <col min="14" max="16" width="7.7109375" style="13" customWidth="1"/>
    <col min="17" max="18" width="9.140625" style="13" customWidth="1"/>
    <col min="19" max="19" width="7.7109375" style="13" customWidth="1"/>
    <col min="20" max="21" width="9.140625" style="13" customWidth="1"/>
    <col min="22" max="24" width="7.7109375" style="13" customWidth="1"/>
    <col min="25" max="26" width="9.140625" style="13" customWidth="1"/>
    <col min="27" max="27" width="7.7109375" style="13" customWidth="1"/>
    <col min="28" max="16384" width="9.140625" style="13" customWidth="1"/>
  </cols>
  <sheetData>
    <row r="1" spans="1:3" ht="14.25">
      <c r="A1" s="28" t="s">
        <v>55</v>
      </c>
      <c r="C1" s="76"/>
    </row>
    <row r="2" ht="15.75">
      <c r="A2" s="69" t="s">
        <v>80</v>
      </c>
    </row>
    <row r="3" spans="1:12" ht="14.25">
      <c r="A3" s="167" t="s">
        <v>71</v>
      </c>
      <c r="B3" s="137"/>
      <c r="C3" s="137"/>
      <c r="D3" s="137"/>
      <c r="E3" s="137"/>
      <c r="F3" s="137"/>
      <c r="G3" s="137"/>
      <c r="H3" s="137"/>
      <c r="I3" s="137"/>
      <c r="J3" s="137"/>
      <c r="K3" s="137"/>
      <c r="L3" s="137"/>
    </row>
    <row r="4" ht="13.5" thickBot="1">
      <c r="I4" s="46"/>
    </row>
    <row r="5" spans="1:28" ht="24" customHeight="1">
      <c r="A5" s="364"/>
      <c r="B5" s="346" t="s">
        <v>31</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8"/>
    </row>
    <row r="6" spans="1:28" ht="38.25" customHeight="1">
      <c r="A6" s="365"/>
      <c r="B6" s="351" t="s">
        <v>68</v>
      </c>
      <c r="C6" s="352"/>
      <c r="D6" s="352"/>
      <c r="E6" s="352"/>
      <c r="F6" s="352"/>
      <c r="G6" s="352"/>
      <c r="H6" s="353"/>
      <c r="I6" s="358" t="s">
        <v>19</v>
      </c>
      <c r="J6" s="359"/>
      <c r="K6" s="359"/>
      <c r="L6" s="360"/>
      <c r="M6" s="357" t="s">
        <v>69</v>
      </c>
      <c r="N6" s="312"/>
      <c r="O6" s="312"/>
      <c r="P6" s="312"/>
      <c r="Q6" s="312"/>
      <c r="R6" s="312"/>
      <c r="S6" s="312"/>
      <c r="T6" s="313"/>
      <c r="U6" s="357" t="s">
        <v>70</v>
      </c>
      <c r="V6" s="312"/>
      <c r="W6" s="312"/>
      <c r="X6" s="312"/>
      <c r="Y6" s="312"/>
      <c r="Z6" s="312"/>
      <c r="AA6" s="312"/>
      <c r="AB6" s="313"/>
    </row>
    <row r="7" spans="1:28" ht="38.25" customHeight="1">
      <c r="A7" s="365"/>
      <c r="B7" s="340" t="s">
        <v>75</v>
      </c>
      <c r="C7" s="341"/>
      <c r="D7" s="341"/>
      <c r="E7" s="341"/>
      <c r="F7" s="349"/>
      <c r="G7" s="340" t="s">
        <v>76</v>
      </c>
      <c r="H7" s="341"/>
      <c r="I7" s="361"/>
      <c r="J7" s="362"/>
      <c r="K7" s="362"/>
      <c r="L7" s="363"/>
      <c r="M7" s="339" t="s">
        <v>75</v>
      </c>
      <c r="N7" s="334"/>
      <c r="O7" s="334"/>
      <c r="P7" s="335"/>
      <c r="Q7" s="340" t="s">
        <v>76</v>
      </c>
      <c r="R7" s="341"/>
      <c r="S7" s="344" t="s">
        <v>51</v>
      </c>
      <c r="T7" s="345"/>
      <c r="U7" s="339" t="s">
        <v>75</v>
      </c>
      <c r="V7" s="334"/>
      <c r="W7" s="334"/>
      <c r="X7" s="335"/>
      <c r="Y7" s="340" t="s">
        <v>76</v>
      </c>
      <c r="Z7" s="341"/>
      <c r="AA7" s="344" t="s">
        <v>51</v>
      </c>
      <c r="AB7" s="345"/>
    </row>
    <row r="8" spans="1:28" ht="38.25" customHeight="1">
      <c r="A8" s="365"/>
      <c r="B8" s="342"/>
      <c r="C8" s="343"/>
      <c r="D8" s="343"/>
      <c r="E8" s="343"/>
      <c r="F8" s="350"/>
      <c r="G8" s="342"/>
      <c r="H8" s="350"/>
      <c r="I8" s="354" t="s">
        <v>22</v>
      </c>
      <c r="J8" s="355"/>
      <c r="K8" s="354" t="s">
        <v>21</v>
      </c>
      <c r="L8" s="356"/>
      <c r="M8" s="322"/>
      <c r="N8" s="315"/>
      <c r="O8" s="315"/>
      <c r="P8" s="316"/>
      <c r="Q8" s="342"/>
      <c r="R8" s="343"/>
      <c r="S8" s="320"/>
      <c r="T8" s="321"/>
      <c r="U8" s="322"/>
      <c r="V8" s="315"/>
      <c r="W8" s="315"/>
      <c r="X8" s="316"/>
      <c r="Y8" s="342"/>
      <c r="Z8" s="343"/>
      <c r="AA8" s="320"/>
      <c r="AB8" s="321"/>
    </row>
    <row r="9" spans="1:28" ht="25.5" customHeight="1">
      <c r="A9" s="366"/>
      <c r="B9" s="98" t="s">
        <v>15</v>
      </c>
      <c r="C9" s="219" t="s">
        <v>11</v>
      </c>
      <c r="D9" s="218"/>
      <c r="E9" s="223" t="s">
        <v>13</v>
      </c>
      <c r="F9" s="43" t="s">
        <v>11</v>
      </c>
      <c r="G9" s="44" t="s">
        <v>13</v>
      </c>
      <c r="H9" s="43" t="s">
        <v>11</v>
      </c>
      <c r="I9" s="42" t="s">
        <v>17</v>
      </c>
      <c r="J9" s="43" t="s">
        <v>11</v>
      </c>
      <c r="K9" s="42" t="s">
        <v>17</v>
      </c>
      <c r="L9" s="63" t="s">
        <v>11</v>
      </c>
      <c r="M9" s="98" t="s">
        <v>15</v>
      </c>
      <c r="N9" s="117" t="s">
        <v>11</v>
      </c>
      <c r="O9" s="100" t="s">
        <v>13</v>
      </c>
      <c r="P9" s="121" t="s">
        <v>11</v>
      </c>
      <c r="Q9" s="100" t="s">
        <v>13</v>
      </c>
      <c r="R9" s="121" t="s">
        <v>11</v>
      </c>
      <c r="S9" s="100" t="s">
        <v>12</v>
      </c>
      <c r="T9" s="99" t="s">
        <v>11</v>
      </c>
      <c r="U9" s="98" t="s">
        <v>15</v>
      </c>
      <c r="V9" s="117" t="s">
        <v>11</v>
      </c>
      <c r="W9" s="100" t="s">
        <v>13</v>
      </c>
      <c r="X9" s="121" t="s">
        <v>11</v>
      </c>
      <c r="Y9" s="100" t="s">
        <v>13</v>
      </c>
      <c r="Z9" s="121" t="s">
        <v>11</v>
      </c>
      <c r="AA9" s="100" t="s">
        <v>12</v>
      </c>
      <c r="AB9" s="99" t="s">
        <v>11</v>
      </c>
    </row>
    <row r="10" spans="1:28" s="200" customFormat="1" ht="12.75">
      <c r="A10" s="210" t="s">
        <v>93</v>
      </c>
      <c r="B10" s="213"/>
      <c r="C10" s="220"/>
      <c r="D10" s="193"/>
      <c r="E10" s="224"/>
      <c r="F10" s="214"/>
      <c r="G10" s="216"/>
      <c r="H10" s="214"/>
      <c r="I10" s="194"/>
      <c r="J10" s="192"/>
      <c r="K10" s="194"/>
      <c r="L10" s="195"/>
      <c r="M10" s="191"/>
      <c r="N10" s="196"/>
      <c r="O10" s="191"/>
      <c r="P10" s="197"/>
      <c r="Q10" s="191"/>
      <c r="R10" s="197"/>
      <c r="S10" s="191"/>
      <c r="T10" s="229"/>
      <c r="U10" s="191"/>
      <c r="V10" s="196"/>
      <c r="W10" s="191"/>
      <c r="X10" s="197"/>
      <c r="Y10" s="191"/>
      <c r="Z10" s="197"/>
      <c r="AA10" s="191"/>
      <c r="AB10" s="199"/>
    </row>
    <row r="11" spans="1:28" ht="12.75">
      <c r="A11" s="211" t="s">
        <v>10</v>
      </c>
      <c r="B11" s="215">
        <v>77.33956720990416</v>
      </c>
      <c r="C11" s="221">
        <v>1.325849498946192</v>
      </c>
      <c r="D11" s="36"/>
      <c r="E11" s="225">
        <v>516.5757472541247</v>
      </c>
      <c r="F11" s="32">
        <v>2.9086666741765046</v>
      </c>
      <c r="G11" s="35">
        <v>498.5310222334689</v>
      </c>
      <c r="H11" s="32">
        <v>4.644395105161108</v>
      </c>
      <c r="I11" s="31">
        <v>18.044725020655925</v>
      </c>
      <c r="J11" s="32">
        <v>4.801777171309914</v>
      </c>
      <c r="K11" s="4">
        <v>18.58220625240268</v>
      </c>
      <c r="L11" s="62">
        <v>4.5413374019160475</v>
      </c>
      <c r="M11" s="127">
        <v>78.90755962082362</v>
      </c>
      <c r="N11" s="132">
        <v>2.1323832265059384</v>
      </c>
      <c r="O11" s="128">
        <v>476.2852530443646</v>
      </c>
      <c r="P11" s="157">
        <v>5.1298215929996775</v>
      </c>
      <c r="Q11" s="128">
        <v>464.13334218816834</v>
      </c>
      <c r="R11" s="157">
        <v>9.393294058607024</v>
      </c>
      <c r="S11" s="128">
        <v>12.151910856196263</v>
      </c>
      <c r="T11" s="159">
        <v>10.163217459798018</v>
      </c>
      <c r="U11" s="129">
        <v>76.16264979560201</v>
      </c>
      <c r="V11" s="132">
        <v>2.2010913097070697</v>
      </c>
      <c r="W11" s="128">
        <v>556.7495902977236</v>
      </c>
      <c r="X11" s="157">
        <v>4.749910923513121</v>
      </c>
      <c r="Y11" s="128">
        <v>531.6438676375135</v>
      </c>
      <c r="Z11" s="157">
        <v>6.671191218715473</v>
      </c>
      <c r="AA11" s="163">
        <v>25.10572266021013</v>
      </c>
      <c r="AB11" s="161">
        <v>7.383905506474959</v>
      </c>
    </row>
    <row r="12" spans="1:28" ht="12.75">
      <c r="A12" s="211" t="s">
        <v>9</v>
      </c>
      <c r="B12" s="215">
        <v>71.41261063157151</v>
      </c>
      <c r="C12" s="221">
        <v>1.061409096350049</v>
      </c>
      <c r="D12" s="36"/>
      <c r="E12" s="225">
        <v>537.1747752899005</v>
      </c>
      <c r="F12" s="32">
        <v>3.545315297682342</v>
      </c>
      <c r="G12" s="35">
        <v>506.7187584458273</v>
      </c>
      <c r="H12" s="32">
        <v>4.575025333758143</v>
      </c>
      <c r="I12" s="31">
        <v>30.4560168440732</v>
      </c>
      <c r="J12" s="32">
        <v>3.935926415037329</v>
      </c>
      <c r="K12" s="4">
        <v>30.262152628439352</v>
      </c>
      <c r="L12" s="62">
        <v>3.6442571218053583</v>
      </c>
      <c r="M12" s="127">
        <v>71.04208501441646</v>
      </c>
      <c r="N12" s="132">
        <v>1.5650843337574671</v>
      </c>
      <c r="O12" s="128">
        <v>480.40868941499184</v>
      </c>
      <c r="P12" s="157">
        <v>5.813416834648963</v>
      </c>
      <c r="Q12" s="128">
        <v>451.04876904249613</v>
      </c>
      <c r="R12" s="157">
        <v>7.491914053364043</v>
      </c>
      <c r="S12" s="163">
        <v>29.35992037249564</v>
      </c>
      <c r="T12" s="159">
        <v>6.879460258098147</v>
      </c>
      <c r="U12" s="129">
        <v>72.18180379932672</v>
      </c>
      <c r="V12" s="132">
        <v>1.6533706604591771</v>
      </c>
      <c r="W12" s="128">
        <v>586.9942469521641</v>
      </c>
      <c r="X12" s="157">
        <v>3.857698375179</v>
      </c>
      <c r="Y12" s="128">
        <v>552.7659662635643</v>
      </c>
      <c r="Z12" s="157">
        <v>5.817076669866013</v>
      </c>
      <c r="AA12" s="163">
        <v>34.228280688599604</v>
      </c>
      <c r="AB12" s="161">
        <v>6.163321872695505</v>
      </c>
    </row>
    <row r="13" spans="1:28" ht="12.75">
      <c r="A13" s="211" t="s">
        <v>8</v>
      </c>
      <c r="B13" s="215">
        <v>72.38126024423127</v>
      </c>
      <c r="C13" s="221">
        <v>0.8958481355368911</v>
      </c>
      <c r="D13" s="36"/>
      <c r="E13" s="225">
        <v>510.142168592232</v>
      </c>
      <c r="F13" s="32">
        <v>2.2140240053775275</v>
      </c>
      <c r="G13" s="35">
        <v>501.112023436848</v>
      </c>
      <c r="H13" s="32">
        <v>3.4785801553989093</v>
      </c>
      <c r="I13" s="31">
        <v>9.030145155383945</v>
      </c>
      <c r="J13" s="32">
        <v>4.230674267362664</v>
      </c>
      <c r="K13" s="4">
        <v>10.260889324699846</v>
      </c>
      <c r="L13" s="62">
        <v>3.9045236723257055</v>
      </c>
      <c r="M13" s="127">
        <v>74.78335020993167</v>
      </c>
      <c r="N13" s="132">
        <v>1.7492819737307164</v>
      </c>
      <c r="O13" s="128">
        <v>469.7197347684566</v>
      </c>
      <c r="P13" s="157">
        <v>4.791198640939895</v>
      </c>
      <c r="Q13" s="128">
        <v>472.3003075931312</v>
      </c>
      <c r="R13" s="157">
        <v>6.673475628939629</v>
      </c>
      <c r="S13" s="128">
        <v>-2.580572824674596</v>
      </c>
      <c r="T13" s="159">
        <v>7.759477973870607</v>
      </c>
      <c r="U13" s="129">
        <v>71.74412814531334</v>
      </c>
      <c r="V13" s="132">
        <v>1.7492194152637512</v>
      </c>
      <c r="W13" s="128">
        <v>539.4774545500766</v>
      </c>
      <c r="X13" s="157">
        <v>4.192797936784111</v>
      </c>
      <c r="Y13" s="128">
        <v>537.7552453817424</v>
      </c>
      <c r="Z13" s="157">
        <v>7.265683309411892</v>
      </c>
      <c r="AA13" s="128">
        <v>1.7222091683342342</v>
      </c>
      <c r="AB13" s="161">
        <v>8.089925633335321</v>
      </c>
    </row>
    <row r="14" spans="1:28" ht="12.75">
      <c r="A14" s="211" t="s">
        <v>7</v>
      </c>
      <c r="B14" s="215">
        <v>80.07473455043531</v>
      </c>
      <c r="C14" s="221">
        <v>0.5316084680938933</v>
      </c>
      <c r="D14" s="36"/>
      <c r="E14" s="225">
        <v>486.36929134549547</v>
      </c>
      <c r="F14" s="32">
        <v>2.2286754050403035</v>
      </c>
      <c r="G14" s="35">
        <v>462.37356672854287</v>
      </c>
      <c r="H14" s="32">
        <v>3.510456362558173</v>
      </c>
      <c r="I14" s="31">
        <v>23.995724616952533</v>
      </c>
      <c r="J14" s="32">
        <v>3.67900523976097</v>
      </c>
      <c r="K14" s="4">
        <v>22.626728564756817</v>
      </c>
      <c r="L14" s="62">
        <v>3.5043780498309496</v>
      </c>
      <c r="M14" s="127">
        <v>78.00029745097974</v>
      </c>
      <c r="N14" s="132">
        <v>1.1118633004903018</v>
      </c>
      <c r="O14" s="128">
        <v>447.0281313241745</v>
      </c>
      <c r="P14" s="157">
        <v>2.80506193950453</v>
      </c>
      <c r="Q14" s="128">
        <v>421.60899789174283</v>
      </c>
      <c r="R14" s="157">
        <v>4.43186002058665</v>
      </c>
      <c r="S14" s="163">
        <v>25.4191334324316</v>
      </c>
      <c r="T14" s="159">
        <v>4.433539201459731</v>
      </c>
      <c r="U14" s="129">
        <v>80.08174810532759</v>
      </c>
      <c r="V14" s="132">
        <v>0.8782238366018176</v>
      </c>
      <c r="W14" s="128">
        <v>519.6408116059105</v>
      </c>
      <c r="X14" s="157">
        <v>3.5367341687662326</v>
      </c>
      <c r="Y14" s="128">
        <v>501.5111667891277</v>
      </c>
      <c r="Z14" s="157">
        <v>6.20870565797889</v>
      </c>
      <c r="AA14" s="163">
        <v>18.129644816782832</v>
      </c>
      <c r="AB14" s="161">
        <v>6.473889177169776</v>
      </c>
    </row>
    <row r="15" spans="1:28" ht="12.75">
      <c r="A15" s="211" t="s">
        <v>6</v>
      </c>
      <c r="B15" s="215">
        <v>71.4614198094867</v>
      </c>
      <c r="C15" s="221">
        <v>1.1012123014890391</v>
      </c>
      <c r="D15" s="36"/>
      <c r="E15" s="225">
        <v>531.7042041802171</v>
      </c>
      <c r="F15" s="32">
        <v>3.655978430960839</v>
      </c>
      <c r="G15" s="35">
        <v>501.52106485749135</v>
      </c>
      <c r="H15" s="32">
        <v>4.420073510920815</v>
      </c>
      <c r="I15" s="31">
        <v>30.183139322725697</v>
      </c>
      <c r="J15" s="32">
        <v>5.143683980303048</v>
      </c>
      <c r="K15" s="4">
        <v>26.023927535377343</v>
      </c>
      <c r="L15" s="62">
        <v>4.335300322770875</v>
      </c>
      <c r="M15" s="127">
        <v>68.05647379250647</v>
      </c>
      <c r="N15" s="132">
        <v>1.3505857283166558</v>
      </c>
      <c r="O15" s="128">
        <v>503.68459831472364</v>
      </c>
      <c r="P15" s="157">
        <v>4.534297530950523</v>
      </c>
      <c r="Q15" s="128">
        <v>475.9824105947638</v>
      </c>
      <c r="R15" s="157">
        <v>5.838648524694057</v>
      </c>
      <c r="S15" s="163">
        <v>27.702187719959863</v>
      </c>
      <c r="T15" s="159">
        <v>5.298643977980154</v>
      </c>
      <c r="U15" s="129">
        <v>76.92490224299921</v>
      </c>
      <c r="V15" s="132">
        <v>1.9474269417691503</v>
      </c>
      <c r="W15" s="128">
        <v>564.4637684606844</v>
      </c>
      <c r="X15" s="157">
        <v>6.517381667222291</v>
      </c>
      <c r="Y15" s="128">
        <v>541.558779094823</v>
      </c>
      <c r="Z15" s="157">
        <v>5.162361954449195</v>
      </c>
      <c r="AA15" s="163">
        <v>22.904989365861365</v>
      </c>
      <c r="AB15" s="161">
        <v>8.502815241666925</v>
      </c>
    </row>
    <row r="16" spans="1:28" ht="12.75">
      <c r="A16" s="211" t="s">
        <v>5</v>
      </c>
      <c r="B16" s="215">
        <v>76.59242763596355</v>
      </c>
      <c r="C16" s="221">
        <v>0.6714654252072808</v>
      </c>
      <c r="D16" s="36"/>
      <c r="E16" s="225">
        <v>501.39783109943403</v>
      </c>
      <c r="F16" s="32">
        <v>1.6554813346774078</v>
      </c>
      <c r="G16" s="35">
        <v>475.44148955612036</v>
      </c>
      <c r="H16" s="32">
        <v>3.1077123400971205</v>
      </c>
      <c r="I16" s="31">
        <v>25.956341543313602</v>
      </c>
      <c r="J16" s="32">
        <v>3.6458952136042004</v>
      </c>
      <c r="K16" s="4">
        <v>23.615659502178985</v>
      </c>
      <c r="L16" s="62">
        <v>3.646985464971432</v>
      </c>
      <c r="M16" s="127">
        <v>76.27870792372728</v>
      </c>
      <c r="N16" s="132">
        <v>1.4700896823065988</v>
      </c>
      <c r="O16" s="128">
        <v>439.8172078427141</v>
      </c>
      <c r="P16" s="157">
        <v>3.380346449916563</v>
      </c>
      <c r="Q16" s="128">
        <v>413.793401741055</v>
      </c>
      <c r="R16" s="157">
        <v>6.288511430636159</v>
      </c>
      <c r="S16" s="163">
        <v>26.023806101659137</v>
      </c>
      <c r="T16" s="159">
        <v>6.945643491455519</v>
      </c>
      <c r="U16" s="129">
        <v>77.75068790085459</v>
      </c>
      <c r="V16" s="132">
        <v>1.1969591960499744</v>
      </c>
      <c r="W16" s="128">
        <v>553.3580987419327</v>
      </c>
      <c r="X16" s="157">
        <v>3.5094694711454455</v>
      </c>
      <c r="Y16" s="128">
        <v>524.3029888295587</v>
      </c>
      <c r="Z16" s="157">
        <v>6.480804124770853</v>
      </c>
      <c r="AA16" s="163">
        <v>29.055109912374043</v>
      </c>
      <c r="AB16" s="161">
        <v>6.903565403257917</v>
      </c>
    </row>
    <row r="17" spans="1:28" ht="12.75">
      <c r="A17" s="211" t="s">
        <v>4</v>
      </c>
      <c r="B17" s="215">
        <v>87.0956534356616</v>
      </c>
      <c r="C17" s="221">
        <v>0.7495790569743537</v>
      </c>
      <c r="D17" s="36"/>
      <c r="E17" s="225">
        <v>552.8025190060355</v>
      </c>
      <c r="F17" s="32">
        <v>2.8027964771343683</v>
      </c>
      <c r="G17" s="35">
        <v>538.9088810643361</v>
      </c>
      <c r="H17" s="32">
        <v>4.881102073295484</v>
      </c>
      <c r="I17" s="31">
        <v>13.89363794169949</v>
      </c>
      <c r="J17" s="32">
        <v>5.516804637863809</v>
      </c>
      <c r="K17" s="4">
        <v>13.095174666462102</v>
      </c>
      <c r="L17" s="62">
        <v>5.115602637928294</v>
      </c>
      <c r="M17" s="127">
        <v>88.40332028105578</v>
      </c>
      <c r="N17" s="132">
        <v>1.5556935812785253</v>
      </c>
      <c r="O17" s="128">
        <v>506.3999881429033</v>
      </c>
      <c r="P17" s="157">
        <v>4.9445087919107165</v>
      </c>
      <c r="Q17" s="128">
        <v>496.5322978449185</v>
      </c>
      <c r="R17" s="157">
        <v>13.4945567002409</v>
      </c>
      <c r="S17" s="163">
        <v>9.867690297984803</v>
      </c>
      <c r="T17" s="159">
        <v>13.38844215998729</v>
      </c>
      <c r="U17" s="129">
        <v>87.95738140534117</v>
      </c>
      <c r="V17" s="132">
        <v>1.2005429959524636</v>
      </c>
      <c r="W17" s="128">
        <v>602.5860360974195</v>
      </c>
      <c r="X17" s="157">
        <v>3.98686029823729</v>
      </c>
      <c r="Y17" s="128">
        <v>593.7443236715766</v>
      </c>
      <c r="Z17" s="157">
        <v>8.69982967185321</v>
      </c>
      <c r="AA17" s="128">
        <v>8.841712425842843</v>
      </c>
      <c r="AB17" s="161">
        <v>9.332255993765045</v>
      </c>
    </row>
    <row r="18" spans="1:28" ht="12.75">
      <c r="A18" s="211" t="s">
        <v>3</v>
      </c>
      <c r="B18" s="215">
        <v>88.4415641403742</v>
      </c>
      <c r="C18" s="221">
        <v>0.6741731829797444</v>
      </c>
      <c r="D18" s="36"/>
      <c r="E18" s="225">
        <v>502.4804191363829</v>
      </c>
      <c r="F18" s="32">
        <v>2.3668956762861617</v>
      </c>
      <c r="G18" s="217">
        <v>497.5840250800487</v>
      </c>
      <c r="H18" s="32">
        <v>4.204601514057264</v>
      </c>
      <c r="I18" s="37">
        <v>4.896394056334157</v>
      </c>
      <c r="J18" s="32">
        <v>4.021595688242283</v>
      </c>
      <c r="K18" s="5">
        <v>5.924452333658267</v>
      </c>
      <c r="L18" s="62">
        <v>3.788893755245421</v>
      </c>
      <c r="M18" s="127">
        <v>88.67871615696463</v>
      </c>
      <c r="N18" s="132">
        <v>1.0682863660425692</v>
      </c>
      <c r="O18" s="128">
        <v>466.4312574713178</v>
      </c>
      <c r="P18" s="157">
        <v>3.4419274353433633</v>
      </c>
      <c r="Q18" s="128">
        <v>457.4215837774673</v>
      </c>
      <c r="R18" s="157">
        <v>8.041757333350981</v>
      </c>
      <c r="S18" s="128">
        <v>9.009673693850493</v>
      </c>
      <c r="T18" s="159">
        <v>8.518547530765902</v>
      </c>
      <c r="U18" s="129">
        <v>87.37964786196403</v>
      </c>
      <c r="V18" s="132">
        <v>1.0577554014540604</v>
      </c>
      <c r="W18" s="128">
        <v>549.0031477832869</v>
      </c>
      <c r="X18" s="157">
        <v>3.736369840202628</v>
      </c>
      <c r="Y18" s="128">
        <v>539.9996861257242</v>
      </c>
      <c r="Z18" s="157">
        <v>8.2392664041032</v>
      </c>
      <c r="AA18" s="128">
        <v>9.003461657562593</v>
      </c>
      <c r="AB18" s="161">
        <v>8.68607314326054</v>
      </c>
    </row>
    <row r="19" spans="1:28" ht="12.75">
      <c r="A19" s="211" t="s">
        <v>2</v>
      </c>
      <c r="B19" s="215">
        <v>76.12210732683964</v>
      </c>
      <c r="C19" s="221">
        <v>0.9126401883599141</v>
      </c>
      <c r="D19" s="36"/>
      <c r="E19" s="225">
        <v>481.6420497480732</v>
      </c>
      <c r="F19" s="32">
        <v>3.1395088623063923</v>
      </c>
      <c r="G19" s="35">
        <v>464.762780702422</v>
      </c>
      <c r="H19" s="32">
        <v>3.787561808543504</v>
      </c>
      <c r="I19" s="31">
        <v>16.87926904565112</v>
      </c>
      <c r="J19" s="228">
        <v>3.9960518747394795</v>
      </c>
      <c r="K19" s="4">
        <v>10.63974287557588</v>
      </c>
      <c r="L19" s="62">
        <v>3.642185840655704</v>
      </c>
      <c r="M19" s="127">
        <v>74.97321223919248</v>
      </c>
      <c r="N19" s="132">
        <v>1.328746822812267</v>
      </c>
      <c r="O19" s="138">
        <v>435.9029894641226</v>
      </c>
      <c r="P19" s="157">
        <v>4.433117873742964</v>
      </c>
      <c r="Q19" s="128">
        <v>440.2988647189344</v>
      </c>
      <c r="R19" s="157">
        <v>5.8737624212876485</v>
      </c>
      <c r="S19" s="128">
        <v>-4.3958752548118465</v>
      </c>
      <c r="T19" s="159">
        <v>6.438658030654432</v>
      </c>
      <c r="U19" s="129">
        <v>82.5241387549795</v>
      </c>
      <c r="V19" s="132">
        <v>1.4114624063726273</v>
      </c>
      <c r="W19" s="128">
        <v>534.3058136847694</v>
      </c>
      <c r="X19" s="157">
        <v>3.785535712721684</v>
      </c>
      <c r="Y19" s="128">
        <v>509.21920925858797</v>
      </c>
      <c r="Z19" s="157">
        <v>7.213012550690244</v>
      </c>
      <c r="AA19" s="163">
        <v>25.08660442618144</v>
      </c>
      <c r="AB19" s="161">
        <v>8.235513332592395</v>
      </c>
    </row>
    <row r="20" spans="1:28" ht="12.75">
      <c r="A20" s="211" t="s">
        <v>1</v>
      </c>
      <c r="B20" s="215">
        <v>72.8504852454364</v>
      </c>
      <c r="C20" s="221">
        <v>0.9144465763866715</v>
      </c>
      <c r="D20" s="36"/>
      <c r="E20" s="225">
        <v>431.2310555520452</v>
      </c>
      <c r="F20" s="32">
        <v>4.552378057443406</v>
      </c>
      <c r="G20" s="35">
        <v>406.84765071309505</v>
      </c>
      <c r="H20" s="32">
        <v>3.3408885756921083</v>
      </c>
      <c r="I20" s="31">
        <v>24.383404838950163</v>
      </c>
      <c r="J20" s="228">
        <v>4.310181784668947</v>
      </c>
      <c r="K20" s="4">
        <v>24.33446295997737</v>
      </c>
      <c r="L20" s="62">
        <v>3.7431436183900244</v>
      </c>
      <c r="M20" s="127">
        <v>72.78984050696913</v>
      </c>
      <c r="N20" s="130">
        <v>1.7536468494434767</v>
      </c>
      <c r="O20" s="138">
        <v>396.94278281391024</v>
      </c>
      <c r="P20" s="157">
        <v>4.303227466772468</v>
      </c>
      <c r="Q20" s="128">
        <v>372.5233943921063</v>
      </c>
      <c r="R20" s="157">
        <v>4.406014524916291</v>
      </c>
      <c r="S20" s="163">
        <v>24.419388421803877</v>
      </c>
      <c r="T20" s="159">
        <v>5.782685156789155</v>
      </c>
      <c r="U20" s="129">
        <v>72.21234624720076</v>
      </c>
      <c r="V20" s="132">
        <v>1.8016781260133266</v>
      </c>
      <c r="W20" s="128">
        <v>481.236189673714</v>
      </c>
      <c r="X20" s="157">
        <v>9.678096191866707</v>
      </c>
      <c r="Y20" s="128">
        <v>455.5615744156313</v>
      </c>
      <c r="Z20" s="157">
        <v>7.458054297570395</v>
      </c>
      <c r="AA20" s="163">
        <v>25.674615258082802</v>
      </c>
      <c r="AB20" s="161">
        <v>8.748633297500046</v>
      </c>
    </row>
    <row r="21" spans="1:28" ht="38.25">
      <c r="A21" s="304" t="s">
        <v>113</v>
      </c>
      <c r="B21" s="215"/>
      <c r="C21" s="221"/>
      <c r="D21" s="36"/>
      <c r="E21" s="225"/>
      <c r="F21" s="32"/>
      <c r="G21" s="35"/>
      <c r="H21" s="32"/>
      <c r="I21" s="31"/>
      <c r="J21" s="157"/>
      <c r="K21" s="4"/>
      <c r="L21" s="62"/>
      <c r="M21" s="127"/>
      <c r="N21" s="130"/>
      <c r="O21" s="138"/>
      <c r="P21" s="157"/>
      <c r="Q21" s="128"/>
      <c r="R21" s="157"/>
      <c r="S21" s="163"/>
      <c r="T21" s="159"/>
      <c r="U21" s="129"/>
      <c r="V21" s="132"/>
      <c r="W21" s="128"/>
      <c r="X21" s="157"/>
      <c r="Y21" s="128"/>
      <c r="Z21" s="157"/>
      <c r="AA21" s="163"/>
      <c r="AB21" s="161"/>
    </row>
    <row r="22" spans="1:28" ht="12.75">
      <c r="A22" s="211" t="s">
        <v>84</v>
      </c>
      <c r="B22" s="215">
        <v>87.17303517381222</v>
      </c>
      <c r="C22" s="222">
        <v>0.7971471201177236</v>
      </c>
      <c r="D22" s="14"/>
      <c r="E22" s="225">
        <v>435.31799725869996</v>
      </c>
      <c r="F22" s="32">
        <v>6.4895261299210185</v>
      </c>
      <c r="G22" s="35">
        <v>420.4266182305224</v>
      </c>
      <c r="H22" s="32">
        <v>7.277554337161534</v>
      </c>
      <c r="I22" s="31">
        <v>14.89137902817755</v>
      </c>
      <c r="J22" s="32">
        <v>7.303612643007863</v>
      </c>
      <c r="K22" s="5">
        <v>10.599450482878943</v>
      </c>
      <c r="L22" s="230">
        <v>5.847061113611874</v>
      </c>
      <c r="M22" s="38">
        <v>85.79434534363192</v>
      </c>
      <c r="N22" s="188">
        <v>1.657255258735629</v>
      </c>
      <c r="O22" s="259">
        <v>370.425868776922</v>
      </c>
      <c r="P22" s="157">
        <v>6.591307496329062</v>
      </c>
      <c r="Q22" s="261">
        <v>361.46002697970795</v>
      </c>
      <c r="R22" s="157">
        <v>10.239960332302974</v>
      </c>
      <c r="S22" s="128">
        <v>8.965841797214102</v>
      </c>
      <c r="T22" s="159">
        <v>10.020862134535282</v>
      </c>
      <c r="U22" s="129">
        <v>87.01601822660173</v>
      </c>
      <c r="V22" s="132">
        <v>1.396743625840672</v>
      </c>
      <c r="W22" s="128">
        <v>506.7312694841241</v>
      </c>
      <c r="X22" s="157">
        <v>7.980791683905069</v>
      </c>
      <c r="Y22" s="128">
        <v>480.1604243983903</v>
      </c>
      <c r="Z22" s="157">
        <v>10.610744735075405</v>
      </c>
      <c r="AA22" s="163">
        <v>26.570845085733776</v>
      </c>
      <c r="AB22" s="161">
        <v>11.591742621177675</v>
      </c>
    </row>
    <row r="23" spans="1:28" ht="12.75">
      <c r="A23" s="211" t="s">
        <v>85</v>
      </c>
      <c r="B23" s="215">
        <v>86.20023899282157</v>
      </c>
      <c r="C23" s="222">
        <v>1.268686809279644</v>
      </c>
      <c r="D23" s="14"/>
      <c r="E23" s="225">
        <v>390.9447424621604</v>
      </c>
      <c r="F23" s="32">
        <v>3.3651074673856463</v>
      </c>
      <c r="G23" s="35">
        <v>375.9685324583408</v>
      </c>
      <c r="H23" s="32">
        <v>5.765740202199051</v>
      </c>
      <c r="I23" s="31">
        <v>14.976210003819551</v>
      </c>
      <c r="J23" s="32">
        <v>5.791008924530972</v>
      </c>
      <c r="K23" s="5">
        <v>10.211746311418324</v>
      </c>
      <c r="L23" s="230">
        <v>5.290114409312155</v>
      </c>
      <c r="M23" s="38">
        <v>83.79253715521642</v>
      </c>
      <c r="N23" s="188">
        <v>1.8588465225068207</v>
      </c>
      <c r="O23" s="259">
        <v>359.69780863436904</v>
      </c>
      <c r="P23" s="157">
        <v>4.0966327873795265</v>
      </c>
      <c r="Q23" s="261">
        <v>353.05660069442547</v>
      </c>
      <c r="R23" s="157">
        <v>7.191040905187362</v>
      </c>
      <c r="S23" s="128">
        <v>6.641207939943547</v>
      </c>
      <c r="T23" s="159">
        <v>7.829408437735169</v>
      </c>
      <c r="U23" s="129">
        <v>89.51550709658605</v>
      </c>
      <c r="V23" s="132">
        <v>1.4126296432221443</v>
      </c>
      <c r="W23" s="128">
        <v>433.1331347785773</v>
      </c>
      <c r="X23" s="157">
        <v>4.0460729863847344</v>
      </c>
      <c r="Y23" s="128">
        <v>425.08029398860634</v>
      </c>
      <c r="Z23" s="157">
        <v>10.91570920907328</v>
      </c>
      <c r="AA23" s="128">
        <v>8.052840789970924</v>
      </c>
      <c r="AB23" s="161">
        <v>10.900834400361141</v>
      </c>
    </row>
    <row r="24" spans="1:28" ht="12.75">
      <c r="A24" s="211" t="s">
        <v>86</v>
      </c>
      <c r="B24" s="215">
        <v>65.7635871558789</v>
      </c>
      <c r="C24" s="222">
        <v>1.0004553864142982</v>
      </c>
      <c r="D24" s="14"/>
      <c r="E24" s="225">
        <v>510.1588189937276</v>
      </c>
      <c r="F24" s="32">
        <v>2.6442751524567876</v>
      </c>
      <c r="G24" s="35">
        <v>466.8419278942073</v>
      </c>
      <c r="H24" s="32">
        <v>3.0831535690206873</v>
      </c>
      <c r="I24" s="31">
        <v>43.31689109952033</v>
      </c>
      <c r="J24" s="32">
        <v>3.26294018646118</v>
      </c>
      <c r="K24" s="4">
        <v>33.892153538455226</v>
      </c>
      <c r="L24" s="230">
        <v>2.869752199059573</v>
      </c>
      <c r="M24" s="38">
        <v>55.634011439439725</v>
      </c>
      <c r="N24" s="188">
        <v>1.7299321008844923</v>
      </c>
      <c r="O24" s="259">
        <v>468.5550593447263</v>
      </c>
      <c r="P24" s="157">
        <v>4.559306324325284</v>
      </c>
      <c r="Q24" s="261">
        <v>438.3557707193082</v>
      </c>
      <c r="R24" s="157">
        <v>4.054031212278709</v>
      </c>
      <c r="S24" s="163">
        <v>30.19928862541808</v>
      </c>
      <c r="T24" s="159">
        <v>4.931266328565283</v>
      </c>
      <c r="U24" s="129">
        <v>76.02056998582735</v>
      </c>
      <c r="V24" s="132">
        <v>1.5234924419532516</v>
      </c>
      <c r="W24" s="128">
        <v>543.1229632981152</v>
      </c>
      <c r="X24" s="157">
        <v>4.0212129956714175</v>
      </c>
      <c r="Y24" s="128">
        <v>507.03113080059256</v>
      </c>
      <c r="Z24" s="157">
        <v>4.896012532717042</v>
      </c>
      <c r="AA24" s="163">
        <v>36.09183249752273</v>
      </c>
      <c r="AB24" s="161">
        <v>6.284127673235638</v>
      </c>
    </row>
    <row r="25" spans="1:28" ht="12.75">
      <c r="A25" s="211" t="s">
        <v>87</v>
      </c>
      <c r="B25" s="215">
        <v>53.79110311090837</v>
      </c>
      <c r="C25" s="222">
        <v>1.2567822530259272</v>
      </c>
      <c r="D25" s="14"/>
      <c r="E25" s="225">
        <v>566.705100469807</v>
      </c>
      <c r="F25" s="32">
        <v>3.3832485122332527</v>
      </c>
      <c r="G25" s="35">
        <v>518.681960434014</v>
      </c>
      <c r="H25" s="32">
        <v>2.6785914353095923</v>
      </c>
      <c r="I25" s="31">
        <v>48.02314003579313</v>
      </c>
      <c r="J25" s="32">
        <v>4.043733095702955</v>
      </c>
      <c r="K25" s="4">
        <v>41.002365805608314</v>
      </c>
      <c r="L25" s="230">
        <v>3.5186947295293325</v>
      </c>
      <c r="M25" s="38">
        <v>43.76396513019398</v>
      </c>
      <c r="N25" s="188">
        <v>1.5129666819337937</v>
      </c>
      <c r="O25" s="259">
        <v>542.9335795125481</v>
      </c>
      <c r="P25" s="157">
        <v>3.994974863650624</v>
      </c>
      <c r="Q25" s="261">
        <v>492.592474622335</v>
      </c>
      <c r="R25" s="157">
        <v>4.234127010461971</v>
      </c>
      <c r="S25" s="163">
        <v>50.341104890213145</v>
      </c>
      <c r="T25" s="159">
        <v>5.090842859203997</v>
      </c>
      <c r="U25" s="129">
        <v>65.5799594663792</v>
      </c>
      <c r="V25" s="132">
        <v>2.500314558541319</v>
      </c>
      <c r="W25" s="128">
        <v>589.1981918992346</v>
      </c>
      <c r="X25" s="157">
        <v>5.456930542197128</v>
      </c>
      <c r="Y25" s="128">
        <v>548.7530061206784</v>
      </c>
      <c r="Z25" s="157">
        <v>5.193785362966091</v>
      </c>
      <c r="AA25" s="163">
        <v>40.445185778556336</v>
      </c>
      <c r="AB25" s="161">
        <v>7.252592897870765</v>
      </c>
    </row>
    <row r="26" spans="1:28" ht="12.75">
      <c r="A26" s="211" t="s">
        <v>88</v>
      </c>
      <c r="B26" s="215">
        <v>73.9029703604568</v>
      </c>
      <c r="C26" s="222">
        <v>0.7221619340637726</v>
      </c>
      <c r="D26" s="14"/>
      <c r="E26" s="225">
        <v>515.4544955899194</v>
      </c>
      <c r="F26" s="32">
        <v>1.3123897397804467</v>
      </c>
      <c r="G26" s="35">
        <v>497.96502608901045</v>
      </c>
      <c r="H26" s="32">
        <v>2.175426105684949</v>
      </c>
      <c r="I26" s="31">
        <v>17.489469500908854</v>
      </c>
      <c r="J26" s="32">
        <v>2.6424306285339294</v>
      </c>
      <c r="K26" s="4">
        <v>15.42851291843985</v>
      </c>
      <c r="L26" s="230">
        <v>2.7192946819903527</v>
      </c>
      <c r="M26" s="38">
        <v>68.78238103883086</v>
      </c>
      <c r="N26" s="188">
        <v>1.3238418450945302</v>
      </c>
      <c r="O26" s="259">
        <v>496.6920491030789</v>
      </c>
      <c r="P26" s="157">
        <v>3.3304775823088284</v>
      </c>
      <c r="Q26" s="261">
        <v>484.2860034367939</v>
      </c>
      <c r="R26" s="157">
        <v>4.319909727345129</v>
      </c>
      <c r="S26" s="163">
        <v>12.406045666284944</v>
      </c>
      <c r="T26" s="159">
        <v>5.572754563890521</v>
      </c>
      <c r="U26" s="129">
        <v>77.47823418459943</v>
      </c>
      <c r="V26" s="132">
        <v>1.2272764028665624</v>
      </c>
      <c r="W26" s="128">
        <v>522.0228135666696</v>
      </c>
      <c r="X26" s="157">
        <v>3.0683785972130977</v>
      </c>
      <c r="Y26" s="128">
        <v>504.39037090735866</v>
      </c>
      <c r="Z26" s="157">
        <v>5.3749116530448795</v>
      </c>
      <c r="AA26" s="163">
        <v>17.63244265931096</v>
      </c>
      <c r="AB26" s="161">
        <v>6.240413483991729</v>
      </c>
    </row>
    <row r="27" spans="1:28" ht="13.5" thickBot="1">
      <c r="A27" s="231" t="s">
        <v>89</v>
      </c>
      <c r="B27" s="232">
        <v>80.15628936392162</v>
      </c>
      <c r="C27" s="233">
        <v>0.6077932752597439</v>
      </c>
      <c r="D27" s="234"/>
      <c r="E27" s="235">
        <v>363.156680396432</v>
      </c>
      <c r="F27" s="55">
        <v>1.4629881230082618</v>
      </c>
      <c r="G27" s="58">
        <v>357.4832435783568</v>
      </c>
      <c r="H27" s="55">
        <v>2.707464029882745</v>
      </c>
      <c r="I27" s="56">
        <v>5.673436818075243</v>
      </c>
      <c r="J27" s="55">
        <v>3.1414862172932247</v>
      </c>
      <c r="K27" s="3">
        <v>5.734918422222611</v>
      </c>
      <c r="L27" s="236">
        <v>3.243947601649574</v>
      </c>
      <c r="M27" s="53">
        <v>80.00211165594084</v>
      </c>
      <c r="N27" s="237">
        <v>1.276394819741028</v>
      </c>
      <c r="O27" s="260">
        <v>337.92642375208453</v>
      </c>
      <c r="P27" s="158">
        <v>2.6574395666132182</v>
      </c>
      <c r="Q27" s="262">
        <v>343.59220016358796</v>
      </c>
      <c r="R27" s="158">
        <v>5.242867320689448</v>
      </c>
      <c r="S27" s="125">
        <v>-5.665776411503441</v>
      </c>
      <c r="T27" s="160">
        <v>6.0561476303936255</v>
      </c>
      <c r="U27" s="126">
        <v>80.90869954283195</v>
      </c>
      <c r="V27" s="133">
        <v>1.3467074841256559</v>
      </c>
      <c r="W27" s="125">
        <v>390.43097147491727</v>
      </c>
      <c r="X27" s="158">
        <v>3.682307561075723</v>
      </c>
      <c r="Y27" s="125">
        <v>368.4364939396426</v>
      </c>
      <c r="Z27" s="158">
        <v>8.794573697833531</v>
      </c>
      <c r="AA27" s="164">
        <v>21.994477535274665</v>
      </c>
      <c r="AB27" s="162">
        <v>9.713556793265164</v>
      </c>
    </row>
    <row r="28" spans="1:28" s="289" customFormat="1" ht="12.75">
      <c r="A28" s="287"/>
      <c r="B28" s="288">
        <f>AVERAGE(B11:B27)</f>
        <v>76.29744089923149</v>
      </c>
      <c r="D28" s="290"/>
      <c r="E28" s="288">
        <f>AVERAGE(E11:E27)</f>
        <v>489.57861852341796</v>
      </c>
      <c r="F28" s="291"/>
      <c r="G28" s="288">
        <f>AVERAGE(G11:G27)</f>
        <v>468.19803571891583</v>
      </c>
      <c r="H28" s="291"/>
      <c r="I28" s="288">
        <f>AVERAGE(I11:I27)</f>
        <v>21.38058280450215</v>
      </c>
      <c r="J28" s="291"/>
      <c r="K28" s="288">
        <f>AVERAGE(K11:K27)</f>
        <v>18.889659007659493</v>
      </c>
      <c r="L28" s="292"/>
      <c r="M28" s="288">
        <f>AVERAGE(M11:M27)</f>
        <v>74.3551821849888</v>
      </c>
      <c r="N28" s="293"/>
      <c r="O28" s="288">
        <f>AVERAGE(O11:O27)</f>
        <v>449.928213857838</v>
      </c>
      <c r="P28" s="293"/>
      <c r="Q28" s="288">
        <f>AVERAGE(Q11:Q27)</f>
        <v>433.68665290005896</v>
      </c>
      <c r="R28" s="293"/>
      <c r="S28" s="288">
        <f>AVERAGE(S11:S27)</f>
        <v>16.241560957779104</v>
      </c>
      <c r="T28" s="293"/>
      <c r="U28" s="288">
        <f>AVERAGE(U11:U27)</f>
        <v>78.83990142260842</v>
      </c>
      <c r="V28" s="293"/>
      <c r="W28" s="288">
        <f>AVERAGE(W11:W27)</f>
        <v>529.5284063968325</v>
      </c>
      <c r="X28" s="293"/>
      <c r="Y28" s="288">
        <f>AVERAGE(Y11:Y27)</f>
        <v>507.6196579764449</v>
      </c>
      <c r="Z28" s="293"/>
      <c r="AA28" s="288">
        <f>AVERAGE(AA11:AA27)</f>
        <v>21.908748420387578</v>
      </c>
      <c r="AB28" s="293"/>
    </row>
    <row r="29" spans="1:28" ht="14.25">
      <c r="A29" s="28" t="s">
        <v>56</v>
      </c>
      <c r="C29" s="76"/>
      <c r="M29" s="127"/>
      <c r="N29" s="130"/>
      <c r="O29" s="128"/>
      <c r="P29" s="130"/>
      <c r="Q29" s="128"/>
      <c r="R29" s="130"/>
      <c r="S29" s="128"/>
      <c r="T29" s="130"/>
      <c r="U29" s="127"/>
      <c r="V29" s="130"/>
      <c r="W29" s="128"/>
      <c r="X29" s="130"/>
      <c r="Y29" s="128"/>
      <c r="Z29" s="130"/>
      <c r="AA29" s="128"/>
      <c r="AB29" s="130"/>
    </row>
    <row r="30" spans="1:28" ht="15.75">
      <c r="A30" s="69" t="s">
        <v>81</v>
      </c>
      <c r="M30" s="127"/>
      <c r="N30" s="130"/>
      <c r="O30" s="128"/>
      <c r="P30" s="130"/>
      <c r="Q30" s="128"/>
      <c r="R30" s="130"/>
      <c r="S30" s="128"/>
      <c r="T30" s="130"/>
      <c r="U30" s="127"/>
      <c r="V30" s="130"/>
      <c r="W30" s="128"/>
      <c r="X30" s="130"/>
      <c r="Y30" s="128"/>
      <c r="Z30" s="130"/>
      <c r="AA30" s="128"/>
      <c r="AB30" s="130"/>
    </row>
    <row r="31" spans="1:28" ht="14.25">
      <c r="A31" s="167" t="s">
        <v>71</v>
      </c>
      <c r="B31" s="137"/>
      <c r="C31" s="137"/>
      <c r="D31" s="137"/>
      <c r="E31" s="137"/>
      <c r="F31" s="137"/>
      <c r="G31" s="137"/>
      <c r="H31" s="137"/>
      <c r="I31" s="137"/>
      <c r="J31" s="137"/>
      <c r="K31" s="137"/>
      <c r="L31" s="137"/>
      <c r="M31" s="127"/>
      <c r="N31" s="130"/>
      <c r="O31" s="128"/>
      <c r="P31" s="130"/>
      <c r="Q31" s="128"/>
      <c r="R31" s="130"/>
      <c r="S31" s="128"/>
      <c r="T31" s="130"/>
      <c r="U31" s="127"/>
      <c r="V31" s="130"/>
      <c r="W31" s="128"/>
      <c r="X31" s="130"/>
      <c r="Y31" s="128"/>
      <c r="Z31" s="130"/>
      <c r="AA31" s="128"/>
      <c r="AB31" s="130"/>
    </row>
    <row r="32" spans="1:10" ht="19.5" customHeight="1" thickBot="1">
      <c r="A32" s="49"/>
      <c r="B32" s="38"/>
      <c r="C32" s="50"/>
      <c r="D32" s="36"/>
      <c r="E32" s="33"/>
      <c r="F32" s="51"/>
      <c r="G32" s="33"/>
      <c r="H32" s="51"/>
      <c r="I32" s="13"/>
      <c r="J32" s="13"/>
    </row>
    <row r="33" spans="1:28" ht="24" customHeight="1">
      <c r="A33" s="364"/>
      <c r="B33" s="346" t="s">
        <v>32</v>
      </c>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8"/>
    </row>
    <row r="34" spans="1:28" ht="38.25" customHeight="1">
      <c r="A34" s="365"/>
      <c r="B34" s="351" t="s">
        <v>68</v>
      </c>
      <c r="C34" s="352"/>
      <c r="D34" s="352"/>
      <c r="E34" s="352"/>
      <c r="F34" s="352"/>
      <c r="G34" s="352"/>
      <c r="H34" s="353"/>
      <c r="I34" s="358" t="s">
        <v>19</v>
      </c>
      <c r="J34" s="359"/>
      <c r="K34" s="359"/>
      <c r="L34" s="360"/>
      <c r="M34" s="357" t="s">
        <v>69</v>
      </c>
      <c r="N34" s="312"/>
      <c r="O34" s="312"/>
      <c r="P34" s="312"/>
      <c r="Q34" s="312"/>
      <c r="R34" s="312"/>
      <c r="S34" s="312"/>
      <c r="T34" s="313"/>
      <c r="U34" s="357" t="s">
        <v>70</v>
      </c>
      <c r="V34" s="312"/>
      <c r="W34" s="312"/>
      <c r="X34" s="312"/>
      <c r="Y34" s="312"/>
      <c r="Z34" s="312"/>
      <c r="AA34" s="312"/>
      <c r="AB34" s="313"/>
    </row>
    <row r="35" spans="1:28" ht="38.25" customHeight="1">
      <c r="A35" s="365"/>
      <c r="B35" s="340" t="s">
        <v>75</v>
      </c>
      <c r="C35" s="341"/>
      <c r="D35" s="341"/>
      <c r="E35" s="341"/>
      <c r="F35" s="349"/>
      <c r="G35" s="340" t="s">
        <v>76</v>
      </c>
      <c r="H35" s="341"/>
      <c r="I35" s="361"/>
      <c r="J35" s="362"/>
      <c r="K35" s="362"/>
      <c r="L35" s="363"/>
      <c r="M35" s="339" t="s">
        <v>75</v>
      </c>
      <c r="N35" s="334"/>
      <c r="O35" s="334"/>
      <c r="P35" s="335"/>
      <c r="Q35" s="340" t="s">
        <v>76</v>
      </c>
      <c r="R35" s="341"/>
      <c r="S35" s="344" t="s">
        <v>51</v>
      </c>
      <c r="T35" s="345"/>
      <c r="U35" s="339" t="s">
        <v>75</v>
      </c>
      <c r="V35" s="334"/>
      <c r="W35" s="334"/>
      <c r="X35" s="335"/>
      <c r="Y35" s="340" t="s">
        <v>76</v>
      </c>
      <c r="Z35" s="341"/>
      <c r="AA35" s="344" t="s">
        <v>51</v>
      </c>
      <c r="AB35" s="345"/>
    </row>
    <row r="36" spans="1:28" ht="38.25" customHeight="1">
      <c r="A36" s="365"/>
      <c r="B36" s="342"/>
      <c r="C36" s="343"/>
      <c r="D36" s="343"/>
      <c r="E36" s="343"/>
      <c r="F36" s="350"/>
      <c r="G36" s="342"/>
      <c r="H36" s="350"/>
      <c r="I36" s="354" t="s">
        <v>22</v>
      </c>
      <c r="J36" s="355"/>
      <c r="K36" s="354" t="s">
        <v>21</v>
      </c>
      <c r="L36" s="356"/>
      <c r="M36" s="322"/>
      <c r="N36" s="315"/>
      <c r="O36" s="315"/>
      <c r="P36" s="316"/>
      <c r="Q36" s="342"/>
      <c r="R36" s="343"/>
      <c r="S36" s="320"/>
      <c r="T36" s="321"/>
      <c r="U36" s="322"/>
      <c r="V36" s="315"/>
      <c r="W36" s="315"/>
      <c r="X36" s="316"/>
      <c r="Y36" s="342"/>
      <c r="Z36" s="343"/>
      <c r="AA36" s="320"/>
      <c r="AB36" s="321"/>
    </row>
    <row r="37" spans="1:28" ht="25.5">
      <c r="A37" s="366"/>
      <c r="B37" s="98" t="s">
        <v>15</v>
      </c>
      <c r="C37" s="219" t="s">
        <v>11</v>
      </c>
      <c r="D37" s="218"/>
      <c r="E37" s="223" t="s">
        <v>13</v>
      </c>
      <c r="F37" s="43" t="s">
        <v>11</v>
      </c>
      <c r="G37" s="44" t="s">
        <v>13</v>
      </c>
      <c r="H37" s="43" t="s">
        <v>11</v>
      </c>
      <c r="I37" s="42" t="s">
        <v>17</v>
      </c>
      <c r="J37" s="43" t="s">
        <v>11</v>
      </c>
      <c r="K37" s="42" t="s">
        <v>17</v>
      </c>
      <c r="L37" s="63" t="s">
        <v>11</v>
      </c>
      <c r="M37" s="98" t="s">
        <v>15</v>
      </c>
      <c r="N37" s="117" t="s">
        <v>11</v>
      </c>
      <c r="O37" s="100" t="s">
        <v>13</v>
      </c>
      <c r="P37" s="121" t="s">
        <v>11</v>
      </c>
      <c r="Q37" s="100" t="s">
        <v>13</v>
      </c>
      <c r="R37" s="121" t="s">
        <v>11</v>
      </c>
      <c r="S37" s="100" t="s">
        <v>12</v>
      </c>
      <c r="T37" s="99" t="s">
        <v>11</v>
      </c>
      <c r="U37" s="98" t="s">
        <v>15</v>
      </c>
      <c r="V37" s="117" t="s">
        <v>11</v>
      </c>
      <c r="W37" s="100" t="s">
        <v>13</v>
      </c>
      <c r="X37" s="121" t="s">
        <v>11</v>
      </c>
      <c r="Y37" s="100" t="s">
        <v>13</v>
      </c>
      <c r="Z37" s="121" t="s">
        <v>11</v>
      </c>
      <c r="AA37" s="100" t="s">
        <v>12</v>
      </c>
      <c r="AB37" s="99" t="s">
        <v>11</v>
      </c>
    </row>
    <row r="38" spans="1:28" s="200" customFormat="1" ht="12.75">
      <c r="A38" s="210" t="s">
        <v>93</v>
      </c>
      <c r="B38" s="213"/>
      <c r="C38" s="220"/>
      <c r="D38" s="193"/>
      <c r="E38" s="224"/>
      <c r="F38" s="214"/>
      <c r="G38" s="193"/>
      <c r="H38" s="192"/>
      <c r="I38" s="239"/>
      <c r="J38" s="192"/>
      <c r="K38" s="194"/>
      <c r="L38" s="195"/>
      <c r="M38" s="191"/>
      <c r="N38" s="196"/>
      <c r="O38" s="191"/>
      <c r="P38" s="197"/>
      <c r="Q38" s="191"/>
      <c r="R38" s="197"/>
      <c r="S38" s="191"/>
      <c r="T38" s="229"/>
      <c r="U38" s="191"/>
      <c r="V38" s="196"/>
      <c r="W38" s="191"/>
      <c r="X38" s="197"/>
      <c r="Y38" s="191"/>
      <c r="Z38" s="197"/>
      <c r="AA38" s="191"/>
      <c r="AB38" s="199"/>
    </row>
    <row r="39" spans="1:28" ht="12.75">
      <c r="A39" s="211" t="s">
        <v>10</v>
      </c>
      <c r="B39" s="215">
        <v>74.31116333592725</v>
      </c>
      <c r="C39" s="221">
        <v>1.3201702010437775</v>
      </c>
      <c r="D39" s="36"/>
      <c r="E39" s="225">
        <v>516.4712016148443</v>
      </c>
      <c r="F39" s="32">
        <v>3.227081187574975</v>
      </c>
      <c r="G39" s="33">
        <v>501.08881212167324</v>
      </c>
      <c r="H39" s="32">
        <v>4.309284662521026</v>
      </c>
      <c r="I39" s="64">
        <v>15.382389493170967</v>
      </c>
      <c r="J39" s="32">
        <v>5.119639656926254</v>
      </c>
      <c r="K39" s="4">
        <v>12.171335988911435</v>
      </c>
      <c r="L39" s="62">
        <v>4.752803683179398</v>
      </c>
      <c r="M39" s="127">
        <v>71.676382949627</v>
      </c>
      <c r="N39" s="132">
        <v>2.37973430147978</v>
      </c>
      <c r="O39" s="128">
        <v>479.17796490135026</v>
      </c>
      <c r="P39" s="157">
        <v>5.187366123683586</v>
      </c>
      <c r="Q39" s="128">
        <v>461.0324022758262</v>
      </c>
      <c r="R39" s="157">
        <v>8.808936903851446</v>
      </c>
      <c r="S39" s="128">
        <v>18.14556262552412</v>
      </c>
      <c r="T39" s="161">
        <v>9.602532391240464</v>
      </c>
      <c r="U39" s="127">
        <v>76.39513472393354</v>
      </c>
      <c r="V39" s="132">
        <v>2.012559872086028</v>
      </c>
      <c r="W39" s="128">
        <v>556.5742021842364</v>
      </c>
      <c r="X39" s="157">
        <v>4.687240113085698</v>
      </c>
      <c r="Y39" s="128">
        <v>532.3593020418366</v>
      </c>
      <c r="Z39" s="157">
        <v>7.585914334309936</v>
      </c>
      <c r="AA39" s="163">
        <v>24.214900142399756</v>
      </c>
      <c r="AB39" s="161">
        <v>8.152055074976609</v>
      </c>
    </row>
    <row r="40" spans="1:28" ht="12.75">
      <c r="A40" s="211" t="s">
        <v>9</v>
      </c>
      <c r="B40" s="215">
        <v>73.76318151705554</v>
      </c>
      <c r="C40" s="221">
        <v>1.080247613429274</v>
      </c>
      <c r="D40" s="36"/>
      <c r="E40" s="225">
        <v>533.9262166280057</v>
      </c>
      <c r="F40" s="32">
        <v>3.9202353875883715</v>
      </c>
      <c r="G40" s="33">
        <v>513.0824609608653</v>
      </c>
      <c r="H40" s="32">
        <v>3.9470093125612986</v>
      </c>
      <c r="I40" s="64">
        <v>20.84375566714052</v>
      </c>
      <c r="J40" s="32">
        <v>4.074437099027314</v>
      </c>
      <c r="K40" s="4">
        <v>19.38895702037883</v>
      </c>
      <c r="L40" s="62">
        <v>3.634242701676745</v>
      </c>
      <c r="M40" s="127">
        <v>72.8264559390164</v>
      </c>
      <c r="N40" s="132">
        <v>1.4587703495525024</v>
      </c>
      <c r="O40" s="128">
        <v>473.78475813799344</v>
      </c>
      <c r="P40" s="157">
        <v>6.669264177467889</v>
      </c>
      <c r="Q40" s="128">
        <v>466.8150242924436</v>
      </c>
      <c r="R40" s="157">
        <v>6.031353185627404</v>
      </c>
      <c r="S40" s="128">
        <v>6.9697338455497855</v>
      </c>
      <c r="T40" s="161">
        <v>7.4152341840859215</v>
      </c>
      <c r="U40" s="127">
        <v>75.51808847645701</v>
      </c>
      <c r="V40" s="132">
        <v>1.7633720783849467</v>
      </c>
      <c r="W40" s="128">
        <v>582.033967850063</v>
      </c>
      <c r="X40" s="157">
        <v>3.987315557145185</v>
      </c>
      <c r="Y40" s="128">
        <v>564.6689364206707</v>
      </c>
      <c r="Z40" s="157">
        <v>6.226928185414062</v>
      </c>
      <c r="AA40" s="163">
        <v>17.365031429392435</v>
      </c>
      <c r="AB40" s="161">
        <v>7.097064683738285</v>
      </c>
    </row>
    <row r="41" spans="1:28" ht="12.75">
      <c r="A41" s="211" t="s">
        <v>8</v>
      </c>
      <c r="B41" s="215">
        <v>76.15117750602687</v>
      </c>
      <c r="C41" s="221">
        <v>0.7325839070742214</v>
      </c>
      <c r="D41" s="36"/>
      <c r="E41" s="225">
        <v>510.4670885303095</v>
      </c>
      <c r="F41" s="32">
        <v>2.235714329689079</v>
      </c>
      <c r="G41" s="33">
        <v>497.9325193647372</v>
      </c>
      <c r="H41" s="32">
        <v>4.035364048838245</v>
      </c>
      <c r="I41" s="64">
        <v>12.53456916557235</v>
      </c>
      <c r="J41" s="32">
        <v>4.8488599347436425</v>
      </c>
      <c r="K41" s="5">
        <v>7.884438656231524</v>
      </c>
      <c r="L41" s="62">
        <v>4.710379304894859</v>
      </c>
      <c r="M41" s="127">
        <v>73.63639128395822</v>
      </c>
      <c r="N41" s="132">
        <v>1.7631746558198333</v>
      </c>
      <c r="O41" s="128">
        <v>471.01105458580315</v>
      </c>
      <c r="P41" s="157">
        <v>5.11280094348278</v>
      </c>
      <c r="Q41" s="128">
        <v>467.1749625747649</v>
      </c>
      <c r="R41" s="157">
        <v>6.913920087886803</v>
      </c>
      <c r="S41" s="128">
        <v>3.836092011038295</v>
      </c>
      <c r="T41" s="161">
        <v>8.887596550913381</v>
      </c>
      <c r="U41" s="127">
        <v>81.07937689639188</v>
      </c>
      <c r="V41" s="132">
        <v>1.3378105681271266</v>
      </c>
      <c r="W41" s="128">
        <v>541.2333823262163</v>
      </c>
      <c r="X41" s="157">
        <v>4.246387151062961</v>
      </c>
      <c r="Y41" s="128">
        <v>531.0474150471273</v>
      </c>
      <c r="Z41" s="157">
        <v>8.262453936979604</v>
      </c>
      <c r="AA41" s="128">
        <v>10.185967279089141</v>
      </c>
      <c r="AB41" s="161">
        <v>8.998209955499096</v>
      </c>
    </row>
    <row r="42" spans="1:28" ht="12.75">
      <c r="A42" s="211" t="s">
        <v>7</v>
      </c>
      <c r="B42" s="215">
        <v>80.91919660490244</v>
      </c>
      <c r="C42" s="221">
        <v>0.5590227563415106</v>
      </c>
      <c r="D42" s="36"/>
      <c r="E42" s="225">
        <v>482.96545563792324</v>
      </c>
      <c r="F42" s="32">
        <v>2.354188622933003</v>
      </c>
      <c r="G42" s="33">
        <v>474.75529446971086</v>
      </c>
      <c r="H42" s="32">
        <v>3.3178217394672322</v>
      </c>
      <c r="I42" s="64">
        <v>8.210161168212403</v>
      </c>
      <c r="J42" s="32">
        <v>3.7428549142521614</v>
      </c>
      <c r="K42" s="4">
        <v>8.497771472796863</v>
      </c>
      <c r="L42" s="62">
        <v>3.473364253011865</v>
      </c>
      <c r="M42" s="127">
        <v>80.2274511966043</v>
      </c>
      <c r="N42" s="132">
        <v>1.019381750648225</v>
      </c>
      <c r="O42" s="128">
        <v>442.7999614493218</v>
      </c>
      <c r="P42" s="157">
        <v>2.943048625913369</v>
      </c>
      <c r="Q42" s="128">
        <v>434.841975001812</v>
      </c>
      <c r="R42" s="157">
        <v>4.4896382634398595</v>
      </c>
      <c r="S42" s="128">
        <v>7.957986447509813</v>
      </c>
      <c r="T42" s="161">
        <v>4.974635784453679</v>
      </c>
      <c r="U42" s="127">
        <v>80.91781445350799</v>
      </c>
      <c r="V42" s="132">
        <v>0.8765497551679987</v>
      </c>
      <c r="W42" s="128">
        <v>517.6633713458123</v>
      </c>
      <c r="X42" s="157">
        <v>3.7620940636778233</v>
      </c>
      <c r="Y42" s="128">
        <v>509.11628271799935</v>
      </c>
      <c r="Z42" s="157">
        <v>6.068415074379671</v>
      </c>
      <c r="AA42" s="128">
        <v>8.547088627812888</v>
      </c>
      <c r="AB42" s="161">
        <v>6.927792868421268</v>
      </c>
    </row>
    <row r="43" spans="1:28" ht="12.75">
      <c r="A43" s="211" t="s">
        <v>6</v>
      </c>
      <c r="B43" s="215">
        <v>78.37170723920795</v>
      </c>
      <c r="C43" s="221">
        <v>0.8203360300731268</v>
      </c>
      <c r="D43" s="36"/>
      <c r="E43" s="225">
        <v>525.5918748911648</v>
      </c>
      <c r="F43" s="32">
        <v>3.605372603952105</v>
      </c>
      <c r="G43" s="33">
        <v>514.0649779082843</v>
      </c>
      <c r="H43" s="32">
        <v>3.886678950061927</v>
      </c>
      <c r="I43" s="64">
        <v>11.526896982880544</v>
      </c>
      <c r="J43" s="32">
        <v>4.113744030610893</v>
      </c>
      <c r="K43" s="4">
        <v>10.731736288194751</v>
      </c>
      <c r="L43" s="62">
        <v>3.545133075411699</v>
      </c>
      <c r="M43" s="127">
        <v>78.20005154334004</v>
      </c>
      <c r="N43" s="132">
        <v>1.4351763518794443</v>
      </c>
      <c r="O43" s="128">
        <v>498.0309762053345</v>
      </c>
      <c r="P43" s="157">
        <v>4.398692753012073</v>
      </c>
      <c r="Q43" s="128">
        <v>483.84737892951273</v>
      </c>
      <c r="R43" s="157">
        <v>7.23619638286284</v>
      </c>
      <c r="S43" s="163">
        <v>14.183597275821763</v>
      </c>
      <c r="T43" s="161">
        <v>6.904709181994467</v>
      </c>
      <c r="U43" s="127">
        <v>79.21999097342017</v>
      </c>
      <c r="V43" s="132">
        <v>1.752092143877313</v>
      </c>
      <c r="W43" s="128">
        <v>562.2908151145896</v>
      </c>
      <c r="X43" s="157">
        <v>6.0874887653349985</v>
      </c>
      <c r="Y43" s="128">
        <v>546.2212153528022</v>
      </c>
      <c r="Z43" s="157">
        <v>5.467124056100376</v>
      </c>
      <c r="AA43" s="163">
        <v>16.069599761787345</v>
      </c>
      <c r="AB43" s="161">
        <v>7.0193467647362855</v>
      </c>
    </row>
    <row r="44" spans="1:28" ht="12.75">
      <c r="A44" s="211" t="s">
        <v>5</v>
      </c>
      <c r="B44" s="215">
        <v>82.8717662006304</v>
      </c>
      <c r="C44" s="221">
        <v>0.6969122096469772</v>
      </c>
      <c r="D44" s="36"/>
      <c r="E44" s="225">
        <v>496.8728931616928</v>
      </c>
      <c r="F44" s="32">
        <v>1.516617036897914</v>
      </c>
      <c r="G44" s="33">
        <v>485.75667505060875</v>
      </c>
      <c r="H44" s="32">
        <v>3.873662946365557</v>
      </c>
      <c r="I44" s="64">
        <v>11.116218111084049</v>
      </c>
      <c r="J44" s="32">
        <v>4.196896495805186</v>
      </c>
      <c r="K44" s="4">
        <v>14.79191247365658</v>
      </c>
      <c r="L44" s="62">
        <v>4.089167516421117</v>
      </c>
      <c r="M44" s="127">
        <v>85.06073757339738</v>
      </c>
      <c r="N44" s="132">
        <v>1.2352834074167047</v>
      </c>
      <c r="O44" s="128">
        <v>434.4932555034129</v>
      </c>
      <c r="P44" s="157">
        <v>3.295919202301771</v>
      </c>
      <c r="Q44" s="128">
        <v>425.82083138606714</v>
      </c>
      <c r="R44" s="157">
        <v>7.501909054437524</v>
      </c>
      <c r="S44" s="128">
        <v>8.67242411734576</v>
      </c>
      <c r="T44" s="161">
        <v>8.077169731292601</v>
      </c>
      <c r="U44" s="127">
        <v>81.67994401148631</v>
      </c>
      <c r="V44" s="132">
        <v>1.218075652713771</v>
      </c>
      <c r="W44" s="128">
        <v>550.7615348777747</v>
      </c>
      <c r="X44" s="157">
        <v>3.428002450111086</v>
      </c>
      <c r="Y44" s="128">
        <v>530.1950189300371</v>
      </c>
      <c r="Z44" s="157">
        <v>7.085853533865075</v>
      </c>
      <c r="AA44" s="163">
        <v>20.56651594773748</v>
      </c>
      <c r="AB44" s="161">
        <v>7.329810121637954</v>
      </c>
    </row>
    <row r="45" spans="1:28" ht="12.75">
      <c r="A45" s="211" t="s">
        <v>4</v>
      </c>
      <c r="B45" s="215">
        <v>82.71061932426139</v>
      </c>
      <c r="C45" s="221">
        <v>0.8186318081893912</v>
      </c>
      <c r="D45" s="36"/>
      <c r="E45" s="225">
        <v>555.3710090779066</v>
      </c>
      <c r="F45" s="32">
        <v>2.69968377325421</v>
      </c>
      <c r="G45" s="33">
        <v>530.7207216569024</v>
      </c>
      <c r="H45" s="32">
        <v>4.206008745010044</v>
      </c>
      <c r="I45" s="64">
        <v>24.65028742100417</v>
      </c>
      <c r="J45" s="32">
        <v>4.3328154504952465</v>
      </c>
      <c r="K45" s="4">
        <v>19.28575741114132</v>
      </c>
      <c r="L45" s="62">
        <v>3.967422872969656</v>
      </c>
      <c r="M45" s="127">
        <v>80.41831676021297</v>
      </c>
      <c r="N45" s="132">
        <v>1.6722850410185084</v>
      </c>
      <c r="O45" s="128">
        <v>506.6115620622385</v>
      </c>
      <c r="P45" s="157">
        <v>5.266915407514791</v>
      </c>
      <c r="Q45" s="128">
        <v>502.52091325999635</v>
      </c>
      <c r="R45" s="157">
        <v>9.852741937739983</v>
      </c>
      <c r="S45" s="128">
        <v>4.090648802242197</v>
      </c>
      <c r="T45" s="161">
        <v>10.604842961539475</v>
      </c>
      <c r="U45" s="127">
        <v>86.43231290805605</v>
      </c>
      <c r="V45" s="132">
        <v>1.1865464119041202</v>
      </c>
      <c r="W45" s="128">
        <v>605.9288337898306</v>
      </c>
      <c r="X45" s="157">
        <v>4.038197364023895</v>
      </c>
      <c r="Y45" s="128">
        <v>574.1144950493963</v>
      </c>
      <c r="Z45" s="157">
        <v>8.048267207668326</v>
      </c>
      <c r="AA45" s="163">
        <v>31.8143387404343</v>
      </c>
      <c r="AB45" s="161">
        <v>9.06675470069447</v>
      </c>
    </row>
    <row r="46" spans="1:28" ht="12.75">
      <c r="A46" s="211" t="s">
        <v>3</v>
      </c>
      <c r="B46" s="215">
        <v>79.94384565860489</v>
      </c>
      <c r="C46" s="221">
        <v>0.9380284078574195</v>
      </c>
      <c r="D46" s="36"/>
      <c r="E46" s="225">
        <v>502.4648564469705</v>
      </c>
      <c r="F46" s="32">
        <v>2.39542531635235</v>
      </c>
      <c r="G46" s="40">
        <v>500.25234851102397</v>
      </c>
      <c r="H46" s="32">
        <v>3.461383713665266</v>
      </c>
      <c r="I46" s="65">
        <v>2.2125079359464848</v>
      </c>
      <c r="J46" s="32">
        <v>3.335714528037635</v>
      </c>
      <c r="K46" s="5">
        <v>3.48466670402159</v>
      </c>
      <c r="L46" s="62">
        <v>2.927023466344741</v>
      </c>
      <c r="M46" s="127">
        <v>80.91104963835444</v>
      </c>
      <c r="N46" s="132">
        <v>1.4713077660553302</v>
      </c>
      <c r="O46" s="128">
        <v>463.52869499506176</v>
      </c>
      <c r="P46" s="157">
        <v>3.441973566929047</v>
      </c>
      <c r="Q46" s="128">
        <v>469.49042069877504</v>
      </c>
      <c r="R46" s="157">
        <v>6.029226527497444</v>
      </c>
      <c r="S46" s="128">
        <v>-5.961725703713273</v>
      </c>
      <c r="T46" s="161">
        <v>6.525609836658888</v>
      </c>
      <c r="U46" s="127">
        <v>79.37692285984534</v>
      </c>
      <c r="V46" s="132">
        <v>1.3305227852458543</v>
      </c>
      <c r="W46" s="128">
        <v>551.6986967673445</v>
      </c>
      <c r="X46" s="157">
        <v>3.672463459712198</v>
      </c>
      <c r="Y46" s="128">
        <v>535.3890060350657</v>
      </c>
      <c r="Z46" s="157">
        <v>6.650064042575655</v>
      </c>
      <c r="AA46" s="163">
        <v>16.309690732278842</v>
      </c>
      <c r="AB46" s="161">
        <v>6.99767023611645</v>
      </c>
    </row>
    <row r="47" spans="1:28" ht="12.75">
      <c r="A47" s="211" t="s">
        <v>2</v>
      </c>
      <c r="B47" s="215">
        <v>80.38853385732139</v>
      </c>
      <c r="C47" s="221">
        <v>1.0042506710497598</v>
      </c>
      <c r="D47" s="36"/>
      <c r="E47" s="225">
        <v>478.6470105794363</v>
      </c>
      <c r="F47" s="32">
        <v>3.233022919885899</v>
      </c>
      <c r="G47" s="33">
        <v>473.02717280577434</v>
      </c>
      <c r="H47" s="32">
        <v>3.815927014137153</v>
      </c>
      <c r="I47" s="65">
        <v>5.619837773661959</v>
      </c>
      <c r="J47" s="32">
        <v>4.201741295640679</v>
      </c>
      <c r="K47" s="4">
        <v>9.65728802293721</v>
      </c>
      <c r="L47" s="62">
        <v>3.8293187267341797</v>
      </c>
      <c r="M47" s="127">
        <v>83.39023639353434</v>
      </c>
      <c r="N47" s="132">
        <v>1.3542713250232752</v>
      </c>
      <c r="O47" s="128">
        <v>437.1682697366534</v>
      </c>
      <c r="P47" s="157">
        <v>4.1743904814501605</v>
      </c>
      <c r="Q47" s="128">
        <v>434.7031043959645</v>
      </c>
      <c r="R47" s="157">
        <v>7.364108559155009</v>
      </c>
      <c r="S47" s="128">
        <v>2.4651653406888387</v>
      </c>
      <c r="T47" s="161">
        <v>7.20781680495096</v>
      </c>
      <c r="U47" s="127">
        <v>79.40362000836613</v>
      </c>
      <c r="V47" s="132">
        <v>1.2641814161096476</v>
      </c>
      <c r="W47" s="128">
        <v>534.925541205563</v>
      </c>
      <c r="X47" s="157">
        <v>4.008923918214169</v>
      </c>
      <c r="Y47" s="128">
        <v>510.4544633822108</v>
      </c>
      <c r="Z47" s="157">
        <v>5.230907330919099</v>
      </c>
      <c r="AA47" s="163">
        <v>24.471077823352335</v>
      </c>
      <c r="AB47" s="161">
        <v>6.45880703253189</v>
      </c>
    </row>
    <row r="48" spans="1:28" ht="12.75">
      <c r="A48" s="211" t="s">
        <v>1</v>
      </c>
      <c r="B48" s="215">
        <v>81.89110538746627</v>
      </c>
      <c r="C48" s="221">
        <v>0.7364358556140905</v>
      </c>
      <c r="D48" s="36"/>
      <c r="E48" s="225">
        <v>425.7711202968315</v>
      </c>
      <c r="F48" s="32">
        <v>4.018160703547994</v>
      </c>
      <c r="G48" s="33">
        <v>419.5748871543421</v>
      </c>
      <c r="H48" s="32">
        <v>4.99118046807291</v>
      </c>
      <c r="I48" s="65">
        <v>6.1962331424893815</v>
      </c>
      <c r="J48" s="32">
        <v>4.322923748983724</v>
      </c>
      <c r="K48" s="5">
        <v>5.0906334920417455</v>
      </c>
      <c r="L48" s="62">
        <v>3.756001869942231</v>
      </c>
      <c r="M48" s="127">
        <v>81.29523703150164</v>
      </c>
      <c r="N48" s="132">
        <v>1.5447844285977104</v>
      </c>
      <c r="O48" s="128">
        <v>391.7587581612254</v>
      </c>
      <c r="P48" s="157">
        <v>4.0263972732631315</v>
      </c>
      <c r="Q48" s="128">
        <v>385.5288993362036</v>
      </c>
      <c r="R48" s="157">
        <v>5.9765035576667485</v>
      </c>
      <c r="S48" s="128">
        <v>6.229858825021779</v>
      </c>
      <c r="T48" s="161">
        <v>7.6427017165337245</v>
      </c>
      <c r="U48" s="127">
        <v>82.45401047101686</v>
      </c>
      <c r="V48" s="132">
        <v>1.274292058403113</v>
      </c>
      <c r="W48" s="128">
        <v>476.8733891970884</v>
      </c>
      <c r="X48" s="157">
        <v>8.729236800689536</v>
      </c>
      <c r="Y48" s="128">
        <v>462.51971388540704</v>
      </c>
      <c r="Z48" s="157">
        <v>10.332621332226378</v>
      </c>
      <c r="AA48" s="128">
        <v>14.353675311681297</v>
      </c>
      <c r="AB48" s="161">
        <v>8.43154236172467</v>
      </c>
    </row>
    <row r="49" spans="1:28" ht="38.25">
      <c r="A49" s="304" t="s">
        <v>113</v>
      </c>
      <c r="B49" s="215"/>
      <c r="C49" s="221"/>
      <c r="D49" s="36"/>
      <c r="E49" s="225"/>
      <c r="F49" s="51"/>
      <c r="G49" s="35"/>
      <c r="H49" s="51"/>
      <c r="I49" s="65"/>
      <c r="J49" s="32"/>
      <c r="K49" s="5"/>
      <c r="L49" s="62"/>
      <c r="M49" s="127"/>
      <c r="N49" s="132"/>
      <c r="O49" s="128"/>
      <c r="P49" s="159"/>
      <c r="Q49" s="140"/>
      <c r="R49" s="159"/>
      <c r="S49" s="140"/>
      <c r="T49" s="161"/>
      <c r="U49" s="127"/>
      <c r="V49" s="132"/>
      <c r="W49" s="128"/>
      <c r="X49" s="159"/>
      <c r="Y49" s="140"/>
      <c r="Z49" s="159"/>
      <c r="AA49" s="140"/>
      <c r="AB49" s="161"/>
    </row>
    <row r="50" spans="1:28" ht="12.75">
      <c r="A50" s="211" t="s">
        <v>84</v>
      </c>
      <c r="B50" s="215">
        <v>80.30836834711495</v>
      </c>
      <c r="C50" s="222">
        <v>0.8722122434550202</v>
      </c>
      <c r="D50" s="36"/>
      <c r="E50" s="225">
        <v>432.18704558298305</v>
      </c>
      <c r="F50" s="32">
        <v>6.635042905979968</v>
      </c>
      <c r="G50" s="33">
        <v>439.06040653174034</v>
      </c>
      <c r="H50" s="32">
        <v>5.87230761672406</v>
      </c>
      <c r="I50" s="243">
        <v>-6.873361255555972</v>
      </c>
      <c r="J50" s="241">
        <v>4.940312800628169</v>
      </c>
      <c r="K50" s="244">
        <v>-2.19093153283321</v>
      </c>
      <c r="L50" s="230">
        <v>4.264240388899224</v>
      </c>
      <c r="M50" s="178">
        <v>82.69279568785193</v>
      </c>
      <c r="N50" s="132">
        <v>1.6960326670721984</v>
      </c>
      <c r="O50" s="179">
        <v>365.8445061897173</v>
      </c>
      <c r="P50" s="159">
        <v>6.87088567695383</v>
      </c>
      <c r="Q50" s="249">
        <v>384.80036076314235</v>
      </c>
      <c r="R50" s="159">
        <v>9.32757505158088</v>
      </c>
      <c r="S50" s="249">
        <v>-18.95585457342505</v>
      </c>
      <c r="T50" s="161">
        <v>10.0122969880996</v>
      </c>
      <c r="U50" s="178">
        <v>79.17685636410768</v>
      </c>
      <c r="V50" s="132">
        <v>1.6601430827032948</v>
      </c>
      <c r="W50" s="179">
        <v>505.9382259096231</v>
      </c>
      <c r="X50" s="159">
        <v>7.926817423618518</v>
      </c>
      <c r="Y50" s="249">
        <v>492.1899247789744</v>
      </c>
      <c r="Z50" s="159">
        <v>8.52180114728509</v>
      </c>
      <c r="AA50" s="249">
        <v>13.74830113064869</v>
      </c>
      <c r="AB50" s="161">
        <v>7.143459711273709</v>
      </c>
    </row>
    <row r="51" spans="1:28" ht="12.75">
      <c r="A51" s="211" t="s">
        <v>85</v>
      </c>
      <c r="B51" s="215">
        <v>82.71692004276572</v>
      </c>
      <c r="C51" s="222">
        <v>1.12880974357394</v>
      </c>
      <c r="D51" s="36"/>
      <c r="E51" s="225">
        <v>388.8536792253041</v>
      </c>
      <c r="F51" s="32">
        <v>3.606265785494224</v>
      </c>
      <c r="G51" s="33">
        <v>388.09549669366345</v>
      </c>
      <c r="H51" s="32">
        <v>4.163178470436376</v>
      </c>
      <c r="I51" s="243">
        <v>0.7581823048962519</v>
      </c>
      <c r="J51" s="241">
        <v>4.565303099416301</v>
      </c>
      <c r="K51" s="244">
        <v>0.7557799388832844</v>
      </c>
      <c r="L51" s="230">
        <v>4.062421786819514</v>
      </c>
      <c r="M51" s="178">
        <v>84.57153585056466</v>
      </c>
      <c r="N51" s="132">
        <v>1.5158378062699935</v>
      </c>
      <c r="O51" s="179">
        <v>358.90922169455337</v>
      </c>
      <c r="P51" s="159">
        <v>4.153595867071737</v>
      </c>
      <c r="Q51" s="249">
        <v>354.6519882146647</v>
      </c>
      <c r="R51" s="159">
        <v>7.631781951032474</v>
      </c>
      <c r="S51" s="249">
        <v>4.257233479888635</v>
      </c>
      <c r="T51" s="161">
        <v>8.258479464323592</v>
      </c>
      <c r="U51" s="178">
        <v>84.68534892753138</v>
      </c>
      <c r="V51" s="132">
        <v>1.5747080801493554</v>
      </c>
      <c r="W51" s="179">
        <v>433.54581018132296</v>
      </c>
      <c r="X51" s="159">
        <v>4.337563081132264</v>
      </c>
      <c r="Y51" s="249">
        <v>426.6312931707879</v>
      </c>
      <c r="Z51" s="159">
        <v>8.203396299703499</v>
      </c>
      <c r="AA51" s="249">
        <v>6.914517010535008</v>
      </c>
      <c r="AB51" s="161">
        <v>8.94555074693798</v>
      </c>
    </row>
    <row r="52" spans="1:28" ht="12.75">
      <c r="A52" s="211" t="s">
        <v>86</v>
      </c>
      <c r="B52" s="215">
        <v>82.23400718609304</v>
      </c>
      <c r="C52" s="222">
        <v>0.7302422366527478</v>
      </c>
      <c r="D52" s="36"/>
      <c r="E52" s="225">
        <v>497.17064293181346</v>
      </c>
      <c r="F52" s="32">
        <v>2.698724526999696</v>
      </c>
      <c r="G52" s="33">
        <v>486.23591721632386</v>
      </c>
      <c r="H52" s="32">
        <v>3.5702732657360987</v>
      </c>
      <c r="I52" s="245">
        <v>10.93472552855908</v>
      </c>
      <c r="J52" s="241">
        <v>3.663068527632133</v>
      </c>
      <c r="K52" s="246">
        <v>10.88823764558456</v>
      </c>
      <c r="L52" s="230">
        <v>3.459362845264106</v>
      </c>
      <c r="M52" s="178">
        <v>82.39723198957027</v>
      </c>
      <c r="N52" s="132">
        <v>1.206568482764425</v>
      </c>
      <c r="O52" s="179">
        <v>455.90533711795916</v>
      </c>
      <c r="P52" s="159">
        <v>4.136925775320722</v>
      </c>
      <c r="Q52" s="249">
        <v>451.03052628508857</v>
      </c>
      <c r="R52" s="159">
        <v>6.1990584439988154</v>
      </c>
      <c r="S52" s="249">
        <v>4.874810832870594</v>
      </c>
      <c r="T52" s="161">
        <v>6.6328313858506505</v>
      </c>
      <c r="U52" s="178">
        <v>82.42348653519112</v>
      </c>
      <c r="V52" s="132">
        <v>1.4238665570793652</v>
      </c>
      <c r="W52" s="179">
        <v>537.1074389612729</v>
      </c>
      <c r="X52" s="159">
        <v>3.751146826594582</v>
      </c>
      <c r="Y52" s="249">
        <v>521.4930424316095</v>
      </c>
      <c r="Z52" s="159">
        <v>7.340335833227177</v>
      </c>
      <c r="AA52" s="249">
        <v>15.614396529663509</v>
      </c>
      <c r="AB52" s="161">
        <v>8.114418803990986</v>
      </c>
    </row>
    <row r="53" spans="1:28" ht="12.75">
      <c r="A53" s="211" t="s">
        <v>87</v>
      </c>
      <c r="B53" s="215">
        <v>88.54071156251072</v>
      </c>
      <c r="C53" s="222">
        <v>0.6867048012734773</v>
      </c>
      <c r="D53" s="36"/>
      <c r="E53" s="225">
        <v>550.1201017177157</v>
      </c>
      <c r="F53" s="32">
        <v>2.4039711604862637</v>
      </c>
      <c r="G53" s="33">
        <v>501.27702484888414</v>
      </c>
      <c r="H53" s="32">
        <v>5.4481169667433536</v>
      </c>
      <c r="I53" s="245">
        <v>48.84307565866334</v>
      </c>
      <c r="J53" s="241">
        <v>5.604569283173953</v>
      </c>
      <c r="K53" s="246">
        <v>46.57598722814269</v>
      </c>
      <c r="L53" s="230">
        <v>5.417956588074875</v>
      </c>
      <c r="M53" s="178">
        <v>87.78557268304296</v>
      </c>
      <c r="N53" s="132">
        <v>1.1535905334125451</v>
      </c>
      <c r="O53" s="179">
        <v>519.1634598838377</v>
      </c>
      <c r="P53" s="159">
        <v>3.981734205515683</v>
      </c>
      <c r="Q53" s="249">
        <v>482.4591848829662</v>
      </c>
      <c r="R53" s="159">
        <v>8.020136857604998</v>
      </c>
      <c r="S53" s="249">
        <v>36.704275000871505</v>
      </c>
      <c r="T53" s="161">
        <v>9.202782586144961</v>
      </c>
      <c r="U53" s="178">
        <v>90.04701564643416</v>
      </c>
      <c r="V53" s="132">
        <v>1.1194183313006363</v>
      </c>
      <c r="W53" s="179">
        <v>579.9650573097806</v>
      </c>
      <c r="X53" s="159">
        <v>4.241247457265503</v>
      </c>
      <c r="Y53" s="249">
        <v>535.0408655051583</v>
      </c>
      <c r="Z53" s="159">
        <v>11.478097528326154</v>
      </c>
      <c r="AA53" s="250">
        <v>44.924191804622254</v>
      </c>
      <c r="AB53" s="161">
        <v>11.057629344126148</v>
      </c>
    </row>
    <row r="54" spans="1:28" ht="12.75">
      <c r="A54" s="211" t="s">
        <v>88</v>
      </c>
      <c r="B54" s="215">
        <v>83.70307195493724</v>
      </c>
      <c r="C54" s="222">
        <v>0.6191508523777579</v>
      </c>
      <c r="D54" s="36"/>
      <c r="E54" s="225">
        <v>513.0035268194624</v>
      </c>
      <c r="F54" s="32">
        <v>1.251593926134939</v>
      </c>
      <c r="G54" s="33">
        <v>498.9746730800204</v>
      </c>
      <c r="H54" s="32">
        <v>3.1756987583595704</v>
      </c>
      <c r="I54" s="245">
        <v>14.028855071732448</v>
      </c>
      <c r="J54" s="241">
        <v>3.619947895884589</v>
      </c>
      <c r="K54" s="246">
        <v>12.977802337927182</v>
      </c>
      <c r="L54" s="230">
        <v>3.589544685399795</v>
      </c>
      <c r="M54" s="178">
        <v>80.14633905010645</v>
      </c>
      <c r="N54" s="132">
        <v>1.444332893064894</v>
      </c>
      <c r="O54" s="179">
        <v>495.5364856410967</v>
      </c>
      <c r="P54" s="159">
        <v>3.063455178970099</v>
      </c>
      <c r="Q54" s="249">
        <v>482.7896979305468</v>
      </c>
      <c r="R54" s="159">
        <v>4.58279941643494</v>
      </c>
      <c r="S54" s="250">
        <v>12.746787710549848</v>
      </c>
      <c r="T54" s="161">
        <v>5.5114345858094245</v>
      </c>
      <c r="U54" s="178">
        <v>84.73885844217568</v>
      </c>
      <c r="V54" s="132">
        <v>1.2968996277483078</v>
      </c>
      <c r="W54" s="179">
        <v>520.1093112077032</v>
      </c>
      <c r="X54" s="159">
        <v>2.7668827683217376</v>
      </c>
      <c r="Y54" s="249">
        <v>504.4610581772058</v>
      </c>
      <c r="Z54" s="159">
        <v>8.217463364215241</v>
      </c>
      <c r="AA54" s="249">
        <v>15.648253030497381</v>
      </c>
      <c r="AB54" s="161">
        <v>8.710352523209236</v>
      </c>
    </row>
    <row r="55" spans="1:28" ht="13.5" thickBot="1">
      <c r="A55" s="231" t="s">
        <v>89</v>
      </c>
      <c r="B55" s="232">
        <v>79.3831807620632</v>
      </c>
      <c r="C55" s="233">
        <v>0.716006103092655</v>
      </c>
      <c r="D55" s="57"/>
      <c r="E55" s="235">
        <v>362.0410829408573</v>
      </c>
      <c r="F55" s="55">
        <v>1.4300187211251507</v>
      </c>
      <c r="G55" s="54">
        <v>360.9090218282</v>
      </c>
      <c r="H55" s="55">
        <v>3.1779341331136557</v>
      </c>
      <c r="I55" s="247">
        <v>1.1320609554022212</v>
      </c>
      <c r="J55" s="242">
        <v>3.6200243438896464</v>
      </c>
      <c r="K55" s="248">
        <v>0.6688358928518628</v>
      </c>
      <c r="L55" s="236">
        <v>3.6996071965074893</v>
      </c>
      <c r="M55" s="251">
        <v>77.86532780940802</v>
      </c>
      <c r="N55" s="133">
        <v>1.2769438439253928</v>
      </c>
      <c r="O55" s="254">
        <v>336.8010951653308</v>
      </c>
      <c r="P55" s="160">
        <v>2.4234947116942127</v>
      </c>
      <c r="Q55" s="252">
        <v>345.3013133853554</v>
      </c>
      <c r="R55" s="160">
        <v>4.889455766277238</v>
      </c>
      <c r="S55" s="252">
        <v>-8.500218220024555</v>
      </c>
      <c r="T55" s="162">
        <v>5.199391942771775</v>
      </c>
      <c r="U55" s="251">
        <v>80.74245925083021</v>
      </c>
      <c r="V55" s="133">
        <v>1.4312748296167719</v>
      </c>
      <c r="W55" s="254">
        <v>388.18881895226605</v>
      </c>
      <c r="X55" s="160">
        <v>3.671157797212878</v>
      </c>
      <c r="Y55" s="252">
        <v>376.40576278406195</v>
      </c>
      <c r="Z55" s="160">
        <v>9.443978876412311</v>
      </c>
      <c r="AA55" s="252">
        <v>11.783056168204144</v>
      </c>
      <c r="AB55" s="162">
        <v>10.332925164850083</v>
      </c>
    </row>
    <row r="56" spans="1:28" s="289" customFormat="1" ht="12.75">
      <c r="A56" s="287"/>
      <c r="B56" s="288">
        <f>AVERAGE(B39:B55)</f>
        <v>80.51303478043059</v>
      </c>
      <c r="D56" s="290"/>
      <c r="E56" s="288">
        <f>AVERAGE(E39:E55)</f>
        <v>485.74530038020134</v>
      </c>
      <c r="F56" s="291"/>
      <c r="G56" s="288">
        <f>AVERAGE(G39:G55)</f>
        <v>474.0505256376722</v>
      </c>
      <c r="H56" s="291"/>
      <c r="I56" s="288">
        <f>AVERAGE(I39:I55)</f>
        <v>11.69477469530376</v>
      </c>
      <c r="J56" s="291"/>
      <c r="K56" s="288">
        <f>AVERAGE(K39:K55)</f>
        <v>11.291263065054263</v>
      </c>
      <c r="L56" s="292"/>
      <c r="M56" s="288">
        <f>AVERAGE(M39:M55)</f>
        <v>80.19381958625569</v>
      </c>
      <c r="N56" s="293"/>
      <c r="O56" s="288">
        <f>AVERAGE(O39:O55)</f>
        <v>445.65783508943065</v>
      </c>
      <c r="P56" s="293"/>
      <c r="Q56" s="288">
        <f>AVERAGE(Q39:Q55)</f>
        <v>439.55056147582064</v>
      </c>
      <c r="R56" s="293"/>
      <c r="S56" s="288">
        <f>AVERAGE(S39:S55)</f>
        <v>6.107273613610005</v>
      </c>
      <c r="T56" s="293"/>
      <c r="U56" s="288">
        <f>AVERAGE(U39:U55)</f>
        <v>81.51820255929697</v>
      </c>
      <c r="V56" s="293"/>
      <c r="W56" s="288">
        <f>AVERAGE(W39:W55)</f>
        <v>527.8023998237804</v>
      </c>
      <c r="X56" s="293"/>
      <c r="Y56" s="288">
        <f>AVERAGE(Y39:Y55)</f>
        <v>509.519237231897</v>
      </c>
      <c r="Z56" s="293"/>
      <c r="AA56" s="288">
        <f>AVERAGE(AA39:AA55)</f>
        <v>18.28316259188355</v>
      </c>
      <c r="AB56" s="293"/>
    </row>
    <row r="57" spans="1:28" ht="14.25">
      <c r="A57" s="28" t="s">
        <v>57</v>
      </c>
      <c r="B57" s="38"/>
      <c r="C57" s="50"/>
      <c r="D57" s="36"/>
      <c r="E57" s="33"/>
      <c r="F57" s="51"/>
      <c r="G57" s="33"/>
      <c r="H57" s="51"/>
      <c r="I57" s="37"/>
      <c r="J57" s="51"/>
      <c r="K57" s="5"/>
      <c r="L57" s="136"/>
      <c r="M57" s="127"/>
      <c r="N57" s="130"/>
      <c r="O57" s="128"/>
      <c r="P57" s="130"/>
      <c r="Q57" s="128"/>
      <c r="R57" s="130"/>
      <c r="S57" s="128"/>
      <c r="T57" s="130"/>
      <c r="U57" s="127"/>
      <c r="V57" s="130"/>
      <c r="W57" s="128"/>
      <c r="X57" s="130"/>
      <c r="Y57" s="128"/>
      <c r="Z57" s="130"/>
      <c r="AA57" s="128"/>
      <c r="AB57" s="130"/>
    </row>
    <row r="58" spans="1:28" ht="15.75">
      <c r="A58" s="69" t="s">
        <v>82</v>
      </c>
      <c r="B58" s="38"/>
      <c r="C58" s="50"/>
      <c r="D58" s="36"/>
      <c r="E58" s="33"/>
      <c r="F58" s="51"/>
      <c r="G58" s="33"/>
      <c r="H58" s="51"/>
      <c r="I58" s="37"/>
      <c r="J58" s="51"/>
      <c r="K58" s="5"/>
      <c r="L58" s="136"/>
      <c r="M58" s="127"/>
      <c r="N58" s="130"/>
      <c r="O58" s="128"/>
      <c r="P58" s="130"/>
      <c r="Q58" s="128"/>
      <c r="R58" s="130"/>
      <c r="S58" s="128"/>
      <c r="T58" s="130"/>
      <c r="U58" s="127"/>
      <c r="V58" s="130"/>
      <c r="W58" s="128"/>
      <c r="X58" s="130"/>
      <c r="Y58" s="128"/>
      <c r="Z58" s="130"/>
      <c r="AA58" s="128"/>
      <c r="AB58" s="130"/>
    </row>
    <row r="59" spans="1:28" ht="14.25">
      <c r="A59" s="167" t="s">
        <v>71</v>
      </c>
      <c r="B59" s="38"/>
      <c r="C59" s="50"/>
      <c r="D59" s="36"/>
      <c r="E59" s="33"/>
      <c r="F59" s="51"/>
      <c r="G59" s="33"/>
      <c r="H59" s="51"/>
      <c r="I59" s="37"/>
      <c r="J59" s="51"/>
      <c r="K59" s="5"/>
      <c r="L59" s="136"/>
      <c r="M59" s="127"/>
      <c r="N59" s="130"/>
      <c r="O59" s="128"/>
      <c r="P59" s="130"/>
      <c r="Q59" s="128"/>
      <c r="R59" s="130"/>
      <c r="S59" s="128"/>
      <c r="T59" s="130"/>
      <c r="U59" s="127"/>
      <c r="V59" s="130"/>
      <c r="W59" s="128"/>
      <c r="X59" s="130"/>
      <c r="Y59" s="128"/>
      <c r="Z59" s="130"/>
      <c r="AA59" s="128"/>
      <c r="AB59" s="130"/>
    </row>
    <row r="60" spans="1:12" ht="19.5" customHeight="1" thickBot="1">
      <c r="A60" s="49"/>
      <c r="B60" s="38"/>
      <c r="C60" s="50"/>
      <c r="D60" s="36"/>
      <c r="E60" s="33"/>
      <c r="F60" s="51"/>
      <c r="G60" s="33"/>
      <c r="H60" s="51"/>
      <c r="I60" s="13"/>
      <c r="J60" s="13"/>
      <c r="L60" s="67"/>
    </row>
    <row r="61" spans="1:28" ht="24" customHeight="1">
      <c r="A61" s="364"/>
      <c r="B61" s="346" t="s">
        <v>33</v>
      </c>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8"/>
    </row>
    <row r="62" spans="1:28" ht="38.25" customHeight="1">
      <c r="A62" s="365"/>
      <c r="B62" s="351" t="s">
        <v>68</v>
      </c>
      <c r="C62" s="352"/>
      <c r="D62" s="352"/>
      <c r="E62" s="352"/>
      <c r="F62" s="352"/>
      <c r="G62" s="352"/>
      <c r="H62" s="353"/>
      <c r="I62" s="358" t="s">
        <v>19</v>
      </c>
      <c r="J62" s="359"/>
      <c r="K62" s="359"/>
      <c r="L62" s="360"/>
      <c r="M62" s="357" t="s">
        <v>69</v>
      </c>
      <c r="N62" s="312"/>
      <c r="O62" s="312"/>
      <c r="P62" s="312"/>
      <c r="Q62" s="312"/>
      <c r="R62" s="312"/>
      <c r="S62" s="312"/>
      <c r="T62" s="313"/>
      <c r="U62" s="357" t="s">
        <v>70</v>
      </c>
      <c r="V62" s="312"/>
      <c r="W62" s="312"/>
      <c r="X62" s="312"/>
      <c r="Y62" s="312"/>
      <c r="Z62" s="312"/>
      <c r="AA62" s="312"/>
      <c r="AB62" s="313"/>
    </row>
    <row r="63" spans="1:28" ht="38.25" customHeight="1">
      <c r="A63" s="365"/>
      <c r="B63" s="340" t="s">
        <v>75</v>
      </c>
      <c r="C63" s="341"/>
      <c r="D63" s="341"/>
      <c r="E63" s="341"/>
      <c r="F63" s="349"/>
      <c r="G63" s="340" t="s">
        <v>76</v>
      </c>
      <c r="H63" s="341"/>
      <c r="I63" s="361"/>
      <c r="J63" s="362"/>
      <c r="K63" s="362"/>
      <c r="L63" s="363"/>
      <c r="M63" s="339" t="s">
        <v>75</v>
      </c>
      <c r="N63" s="334"/>
      <c r="O63" s="334"/>
      <c r="P63" s="335"/>
      <c r="Q63" s="340" t="s">
        <v>76</v>
      </c>
      <c r="R63" s="341"/>
      <c r="S63" s="344" t="s">
        <v>51</v>
      </c>
      <c r="T63" s="345"/>
      <c r="U63" s="339" t="s">
        <v>75</v>
      </c>
      <c r="V63" s="334"/>
      <c r="W63" s="334"/>
      <c r="X63" s="335"/>
      <c r="Y63" s="340" t="s">
        <v>76</v>
      </c>
      <c r="Z63" s="341"/>
      <c r="AA63" s="344" t="s">
        <v>51</v>
      </c>
      <c r="AB63" s="345"/>
    </row>
    <row r="64" spans="1:28" ht="38.25" customHeight="1">
      <c r="A64" s="365"/>
      <c r="B64" s="342"/>
      <c r="C64" s="343"/>
      <c r="D64" s="343"/>
      <c r="E64" s="343"/>
      <c r="F64" s="350"/>
      <c r="G64" s="342"/>
      <c r="H64" s="350"/>
      <c r="I64" s="354" t="s">
        <v>22</v>
      </c>
      <c r="J64" s="355"/>
      <c r="K64" s="354" t="s">
        <v>21</v>
      </c>
      <c r="L64" s="356"/>
      <c r="M64" s="322"/>
      <c r="N64" s="315"/>
      <c r="O64" s="315"/>
      <c r="P64" s="316"/>
      <c r="Q64" s="342"/>
      <c r="R64" s="343"/>
      <c r="S64" s="320"/>
      <c r="T64" s="321"/>
      <c r="U64" s="322"/>
      <c r="V64" s="315"/>
      <c r="W64" s="315"/>
      <c r="X64" s="316"/>
      <c r="Y64" s="342"/>
      <c r="Z64" s="343"/>
      <c r="AA64" s="320"/>
      <c r="AB64" s="321"/>
    </row>
    <row r="65" spans="1:28" ht="25.5">
      <c r="A65" s="366"/>
      <c r="B65" s="98" t="s">
        <v>15</v>
      </c>
      <c r="C65" s="219" t="s">
        <v>11</v>
      </c>
      <c r="D65" s="218"/>
      <c r="E65" s="44" t="s">
        <v>13</v>
      </c>
      <c r="F65" s="43" t="s">
        <v>11</v>
      </c>
      <c r="G65" s="44" t="s">
        <v>13</v>
      </c>
      <c r="H65" s="43" t="s">
        <v>11</v>
      </c>
      <c r="I65" s="42" t="s">
        <v>17</v>
      </c>
      <c r="J65" s="43" t="s">
        <v>11</v>
      </c>
      <c r="K65" s="42" t="s">
        <v>17</v>
      </c>
      <c r="L65" s="63" t="s">
        <v>11</v>
      </c>
      <c r="M65" s="98" t="s">
        <v>15</v>
      </c>
      <c r="N65" s="117" t="s">
        <v>11</v>
      </c>
      <c r="O65" s="100" t="s">
        <v>13</v>
      </c>
      <c r="P65" s="121" t="s">
        <v>11</v>
      </c>
      <c r="Q65" s="100" t="s">
        <v>13</v>
      </c>
      <c r="R65" s="121" t="s">
        <v>11</v>
      </c>
      <c r="S65" s="100" t="s">
        <v>12</v>
      </c>
      <c r="T65" s="99" t="s">
        <v>11</v>
      </c>
      <c r="U65" s="98" t="s">
        <v>15</v>
      </c>
      <c r="V65" s="117" t="s">
        <v>11</v>
      </c>
      <c r="W65" s="100" t="s">
        <v>13</v>
      </c>
      <c r="X65" s="121" t="s">
        <v>11</v>
      </c>
      <c r="Y65" s="100" t="s">
        <v>13</v>
      </c>
      <c r="Z65" s="121" t="s">
        <v>11</v>
      </c>
      <c r="AA65" s="100" t="s">
        <v>12</v>
      </c>
      <c r="AB65" s="99" t="s">
        <v>11</v>
      </c>
    </row>
    <row r="66" spans="1:28" s="200" customFormat="1" ht="12.75">
      <c r="A66" s="210" t="s">
        <v>93</v>
      </c>
      <c r="B66" s="213"/>
      <c r="C66" s="258"/>
      <c r="D66" s="193"/>
      <c r="E66" s="216"/>
      <c r="F66" s="256"/>
      <c r="G66" s="216"/>
      <c r="H66" s="256"/>
      <c r="I66" s="257"/>
      <c r="J66" s="256"/>
      <c r="K66" s="257"/>
      <c r="L66" s="195"/>
      <c r="M66" s="191"/>
      <c r="N66" s="196"/>
      <c r="O66" s="191"/>
      <c r="P66" s="198"/>
      <c r="Q66" s="213"/>
      <c r="R66" s="198"/>
      <c r="S66" s="213"/>
      <c r="T66" s="229"/>
      <c r="U66" s="191"/>
      <c r="V66" s="196"/>
      <c r="W66" s="191"/>
      <c r="X66" s="197"/>
      <c r="Y66" s="191"/>
      <c r="Z66" s="197"/>
      <c r="AA66" s="191"/>
      <c r="AB66" s="199"/>
    </row>
    <row r="67" spans="1:28" ht="12.75">
      <c r="A67" s="211" t="s">
        <v>10</v>
      </c>
      <c r="B67" s="215">
        <v>78.01009594479764</v>
      </c>
      <c r="C67" s="221">
        <v>1.1826960157092745</v>
      </c>
      <c r="D67" s="34"/>
      <c r="E67" s="35">
        <v>518.8792610732173</v>
      </c>
      <c r="F67" s="51">
        <v>3.0539703979444717</v>
      </c>
      <c r="G67" s="35">
        <v>489.15188077541507</v>
      </c>
      <c r="H67" s="51">
        <v>4.49866692295228</v>
      </c>
      <c r="I67" s="64">
        <v>29.7273802978022</v>
      </c>
      <c r="J67" s="51">
        <v>5.00892204619781</v>
      </c>
      <c r="K67" s="189">
        <v>25.001936173702273</v>
      </c>
      <c r="L67" s="62">
        <v>4.75297090284044</v>
      </c>
      <c r="M67" s="127">
        <v>73.62195969435787</v>
      </c>
      <c r="N67" s="132">
        <v>2.192794535684881</v>
      </c>
      <c r="O67" s="128">
        <v>482.0240139606707</v>
      </c>
      <c r="P67" s="159">
        <v>5.502019834812666</v>
      </c>
      <c r="Q67" s="140">
        <v>447.1800975937849</v>
      </c>
      <c r="R67" s="159">
        <v>8.875737503700892</v>
      </c>
      <c r="S67" s="142">
        <v>34.84391636688571</v>
      </c>
      <c r="T67" s="159">
        <v>10.26989409953716</v>
      </c>
      <c r="U67" s="129">
        <v>80.08580540593229</v>
      </c>
      <c r="V67" s="132">
        <v>1.8724649499718675</v>
      </c>
      <c r="W67" s="128">
        <v>557.9397839803066</v>
      </c>
      <c r="X67" s="157">
        <v>4.415118195487346</v>
      </c>
      <c r="Y67" s="128">
        <v>524.4361178370846</v>
      </c>
      <c r="Z67" s="157">
        <v>8.310603417010885</v>
      </c>
      <c r="AA67" s="163">
        <v>33.50366614322204</v>
      </c>
      <c r="AB67" s="161">
        <v>8.465247638690958</v>
      </c>
    </row>
    <row r="68" spans="1:28" ht="12.75">
      <c r="A68" s="211" t="s">
        <v>9</v>
      </c>
      <c r="B68" s="215">
        <v>76.1924893262853</v>
      </c>
      <c r="C68" s="221">
        <v>0.9131401147776839</v>
      </c>
      <c r="D68" s="34"/>
      <c r="E68" s="35">
        <v>532.3974858802633</v>
      </c>
      <c r="F68" s="51">
        <v>3.7051400321314776</v>
      </c>
      <c r="G68" s="35">
        <v>517.4989940950954</v>
      </c>
      <c r="H68" s="51">
        <v>4.3761205654358974</v>
      </c>
      <c r="I68" s="64">
        <v>14.898491785167788</v>
      </c>
      <c r="J68" s="51">
        <v>3.904593780288398</v>
      </c>
      <c r="K68" s="189">
        <v>18.067489807043113</v>
      </c>
      <c r="L68" s="62">
        <v>3.7351501928646904</v>
      </c>
      <c r="M68" s="127">
        <v>77.82877213582957</v>
      </c>
      <c r="N68" s="132">
        <v>1.5119250573208012</v>
      </c>
      <c r="O68" s="128">
        <v>473.8361304402277</v>
      </c>
      <c r="P68" s="159">
        <v>6.191465460893848</v>
      </c>
      <c r="Q68" s="140">
        <v>466.15616972970713</v>
      </c>
      <c r="R68" s="159">
        <v>8.737209453968726</v>
      </c>
      <c r="S68" s="140">
        <v>7.679960710520538</v>
      </c>
      <c r="T68" s="159">
        <v>9.7509616676771</v>
      </c>
      <c r="U68" s="129">
        <v>75.27132044625311</v>
      </c>
      <c r="V68" s="132">
        <v>1.547087654652937</v>
      </c>
      <c r="W68" s="128">
        <v>584.9102162699062</v>
      </c>
      <c r="X68" s="157">
        <v>3.6896556523979203</v>
      </c>
      <c r="Y68" s="128">
        <v>558.96934059455</v>
      </c>
      <c r="Z68" s="157">
        <v>5.5915002115691435</v>
      </c>
      <c r="AA68" s="163">
        <v>25.940875675356164</v>
      </c>
      <c r="AB68" s="161">
        <v>5.940950315054175</v>
      </c>
    </row>
    <row r="69" spans="1:28" ht="12.75">
      <c r="A69" s="211" t="s">
        <v>8</v>
      </c>
      <c r="B69" s="215">
        <v>82.63369987167891</v>
      </c>
      <c r="C69" s="221">
        <v>0.6529403317322212</v>
      </c>
      <c r="D69" s="34"/>
      <c r="E69" s="35">
        <v>512.1865245179549</v>
      </c>
      <c r="F69" s="51">
        <v>2.000379694554254</v>
      </c>
      <c r="G69" s="35">
        <v>488.12463322412333</v>
      </c>
      <c r="H69" s="51">
        <v>4.981786672508899</v>
      </c>
      <c r="I69" s="64">
        <v>24.061891293831582</v>
      </c>
      <c r="J69" s="51">
        <v>5.460233827472029</v>
      </c>
      <c r="K69" s="189">
        <v>21.67207560326863</v>
      </c>
      <c r="L69" s="62">
        <v>5.1276504963975675</v>
      </c>
      <c r="M69" s="127">
        <v>81.95957679016946</v>
      </c>
      <c r="N69" s="132">
        <v>1.5185847294530312</v>
      </c>
      <c r="O69" s="128">
        <v>470.3690667474787</v>
      </c>
      <c r="P69" s="159">
        <v>4.820109189064947</v>
      </c>
      <c r="Q69" s="140">
        <v>468.05782730926666</v>
      </c>
      <c r="R69" s="159">
        <v>8.16191808911767</v>
      </c>
      <c r="S69" s="140">
        <v>2.3112394382119987</v>
      </c>
      <c r="T69" s="159">
        <v>9.446960785095637</v>
      </c>
      <c r="U69" s="129">
        <v>85.27845487841789</v>
      </c>
      <c r="V69" s="132">
        <v>1.3805993675475443</v>
      </c>
      <c r="W69" s="128">
        <v>545.5276618951387</v>
      </c>
      <c r="X69" s="157">
        <v>4.258401400164815</v>
      </c>
      <c r="Y69" s="128">
        <v>506.7493969257342</v>
      </c>
      <c r="Z69" s="157">
        <v>10.432966667256515</v>
      </c>
      <c r="AA69" s="163">
        <v>38.77826496940463</v>
      </c>
      <c r="AB69" s="161">
        <v>11.469526622446342</v>
      </c>
    </row>
    <row r="70" spans="1:28" ht="12.75">
      <c r="A70" s="211" t="s">
        <v>7</v>
      </c>
      <c r="B70" s="215">
        <v>92.06306289122082</v>
      </c>
      <c r="C70" s="221">
        <v>0.3530408281466443</v>
      </c>
      <c r="D70" s="34"/>
      <c r="E70" s="35">
        <v>481.7409988607501</v>
      </c>
      <c r="F70" s="51">
        <v>2.1103176525450347</v>
      </c>
      <c r="G70" s="35">
        <v>474.4559688948376</v>
      </c>
      <c r="H70" s="51">
        <v>4.347367038486712</v>
      </c>
      <c r="I70" s="65">
        <v>7.285029965912543</v>
      </c>
      <c r="J70" s="51">
        <v>4.027012319660336</v>
      </c>
      <c r="K70" s="189">
        <v>11.59601739674086</v>
      </c>
      <c r="L70" s="62">
        <v>3.8378925587613724</v>
      </c>
      <c r="M70" s="127">
        <v>93.24467918688333</v>
      </c>
      <c r="N70" s="132">
        <v>0.7082139624661347</v>
      </c>
      <c r="O70" s="128">
        <v>441.63693277878275</v>
      </c>
      <c r="P70" s="159">
        <v>2.739960491761916</v>
      </c>
      <c r="Q70" s="140">
        <v>435.5430151377403</v>
      </c>
      <c r="R70" s="159">
        <v>6.329816614146222</v>
      </c>
      <c r="S70" s="140">
        <v>6.093917641042367</v>
      </c>
      <c r="T70" s="159">
        <v>6.514734101301123</v>
      </c>
      <c r="U70" s="129">
        <v>90.9188261936051</v>
      </c>
      <c r="V70" s="132">
        <v>0.5644608098717818</v>
      </c>
      <c r="W70" s="128">
        <v>516.5495384261937</v>
      </c>
      <c r="X70" s="157">
        <v>3.2879733468238572</v>
      </c>
      <c r="Y70" s="128">
        <v>507.5672609602754</v>
      </c>
      <c r="Z70" s="157">
        <v>7.6350583973933555</v>
      </c>
      <c r="AA70" s="128">
        <v>8.98227746591831</v>
      </c>
      <c r="AB70" s="161">
        <v>6.997903650241307</v>
      </c>
    </row>
    <row r="71" spans="1:28" ht="12.75">
      <c r="A71" s="211" t="s">
        <v>6</v>
      </c>
      <c r="B71" s="215">
        <v>79.35299605774557</v>
      </c>
      <c r="C71" s="221">
        <v>0.8096187692524391</v>
      </c>
      <c r="D71" s="34"/>
      <c r="E71" s="35">
        <v>525.2291267335329</v>
      </c>
      <c r="F71" s="51">
        <v>3.6022635347239063</v>
      </c>
      <c r="G71" s="35">
        <v>514.8373677263851</v>
      </c>
      <c r="H71" s="51">
        <v>4.184661585109006</v>
      </c>
      <c r="I71" s="64">
        <v>10.39175900714788</v>
      </c>
      <c r="J71" s="51">
        <v>4.334589255459885</v>
      </c>
      <c r="K71" s="189">
        <v>9.816975613940361</v>
      </c>
      <c r="L71" s="62">
        <v>3.785974227234229</v>
      </c>
      <c r="M71" s="127">
        <v>79.75202131002533</v>
      </c>
      <c r="N71" s="132">
        <v>1.1337853543308272</v>
      </c>
      <c r="O71" s="128">
        <v>497.89084924789734</v>
      </c>
      <c r="P71" s="159">
        <v>4.412481904518793</v>
      </c>
      <c r="Q71" s="140">
        <v>482.4996729701767</v>
      </c>
      <c r="R71" s="159">
        <v>6.78472050146952</v>
      </c>
      <c r="S71" s="142">
        <v>15.39117627772058</v>
      </c>
      <c r="T71" s="159">
        <v>5.646852970950192</v>
      </c>
      <c r="U71" s="129">
        <v>80.2249048949048</v>
      </c>
      <c r="V71" s="132">
        <v>1.6956557227287405</v>
      </c>
      <c r="W71" s="128">
        <v>561.0426794865498</v>
      </c>
      <c r="X71" s="157">
        <v>6.32155429803202</v>
      </c>
      <c r="Y71" s="128">
        <v>550.0098002652159</v>
      </c>
      <c r="Z71" s="157">
        <v>5.6924031472393235</v>
      </c>
      <c r="AA71" s="128">
        <v>11.032879221333951</v>
      </c>
      <c r="AB71" s="161">
        <v>8.025283283525505</v>
      </c>
    </row>
    <row r="72" spans="1:28" ht="12.75">
      <c r="A72" s="211" t="s">
        <v>5</v>
      </c>
      <c r="B72" s="215">
        <v>83.45311161436827</v>
      </c>
      <c r="C72" s="221">
        <v>0.597698844292458</v>
      </c>
      <c r="D72" s="34"/>
      <c r="E72" s="35">
        <v>496.6855209754011</v>
      </c>
      <c r="F72" s="51">
        <v>1.4772415418344789</v>
      </c>
      <c r="G72" s="35">
        <v>486.9941723172098</v>
      </c>
      <c r="H72" s="51">
        <v>3.724665351569074</v>
      </c>
      <c r="I72" s="64">
        <v>9.691348658191306</v>
      </c>
      <c r="J72" s="51">
        <v>3.9716503067311524</v>
      </c>
      <c r="K72" s="189">
        <v>16.704381210522104</v>
      </c>
      <c r="L72" s="62">
        <v>3.6318565648617342</v>
      </c>
      <c r="M72" s="127">
        <v>88.51196070138221</v>
      </c>
      <c r="N72" s="132">
        <v>1.151071553756836</v>
      </c>
      <c r="O72" s="128">
        <v>437.4962870293387</v>
      </c>
      <c r="P72" s="159">
        <v>3.1641400685771717</v>
      </c>
      <c r="Q72" s="140">
        <v>403.3720463389459</v>
      </c>
      <c r="R72" s="159">
        <v>8.015514702696247</v>
      </c>
      <c r="S72" s="142">
        <v>34.12424069039283</v>
      </c>
      <c r="T72" s="159">
        <v>8.203834540511087</v>
      </c>
      <c r="U72" s="129">
        <v>81.37091117193032</v>
      </c>
      <c r="V72" s="132">
        <v>1.3214269384949513</v>
      </c>
      <c r="W72" s="128">
        <v>548.8772575207671</v>
      </c>
      <c r="X72" s="157">
        <v>3.5494974649873328</v>
      </c>
      <c r="Y72" s="128">
        <v>541.1761116679561</v>
      </c>
      <c r="Z72" s="157">
        <v>6.8830683342604715</v>
      </c>
      <c r="AA72" s="128">
        <v>7.701145852810919</v>
      </c>
      <c r="AB72" s="161">
        <v>7.338237476459783</v>
      </c>
    </row>
    <row r="73" spans="1:28" ht="12.75">
      <c r="A73" s="211" t="s">
        <v>4</v>
      </c>
      <c r="B73" s="215">
        <v>91.19069916733261</v>
      </c>
      <c r="C73" s="221">
        <v>0.565571001400757</v>
      </c>
      <c r="D73" s="34"/>
      <c r="E73" s="35">
        <v>554.0797298128327</v>
      </c>
      <c r="F73" s="51">
        <v>2.6843485983118587</v>
      </c>
      <c r="G73" s="35">
        <v>521.7523693984884</v>
      </c>
      <c r="H73" s="51">
        <v>6.3098962092590964</v>
      </c>
      <c r="I73" s="64">
        <v>32.32736041434432</v>
      </c>
      <c r="J73" s="51">
        <v>6.7938030996006615</v>
      </c>
      <c r="K73" s="189">
        <v>27.114128124452016</v>
      </c>
      <c r="L73" s="62">
        <v>6.440696556685889</v>
      </c>
      <c r="M73" s="127">
        <v>89.83879984098554</v>
      </c>
      <c r="N73" s="132">
        <v>1.3764357672972414</v>
      </c>
      <c r="O73" s="128">
        <v>507.35456355505994</v>
      </c>
      <c r="P73" s="159">
        <v>5.14796460806636</v>
      </c>
      <c r="Q73" s="140">
        <v>492.8848947864823</v>
      </c>
      <c r="R73" s="159">
        <v>12.617680831719985</v>
      </c>
      <c r="S73" s="140">
        <v>14.469668768577616</v>
      </c>
      <c r="T73" s="159">
        <v>13.071640769412618</v>
      </c>
      <c r="U73" s="129">
        <v>92.97074779013488</v>
      </c>
      <c r="V73" s="132">
        <v>1.0010034886377004</v>
      </c>
      <c r="W73" s="128">
        <v>603.2521403487489</v>
      </c>
      <c r="X73" s="157">
        <v>3.9151352579290317</v>
      </c>
      <c r="Y73" s="128">
        <v>580.9755214994367</v>
      </c>
      <c r="Z73" s="157">
        <v>12.268532631576283</v>
      </c>
      <c r="AA73" s="128">
        <v>22.27661884931224</v>
      </c>
      <c r="AB73" s="161">
        <v>12.86115003334563</v>
      </c>
    </row>
    <row r="74" spans="1:28" ht="12.75">
      <c r="A74" s="211" t="s">
        <v>3</v>
      </c>
      <c r="B74" s="215">
        <v>90.03790723180198</v>
      </c>
      <c r="C74" s="221">
        <v>0.546460818553047</v>
      </c>
      <c r="D74" s="34"/>
      <c r="E74" s="35">
        <v>501.40462891025146</v>
      </c>
      <c r="F74" s="51">
        <v>2.2914877195713723</v>
      </c>
      <c r="G74" s="217">
        <v>507.591320338173</v>
      </c>
      <c r="H74" s="51">
        <v>4.878633301353327</v>
      </c>
      <c r="I74" s="65">
        <v>-6.1866914279215734</v>
      </c>
      <c r="J74" s="51">
        <v>4.412155409926777</v>
      </c>
      <c r="K74" s="240">
        <v>2.4455282031583176</v>
      </c>
      <c r="L74" s="62">
        <v>4.290804556717677</v>
      </c>
      <c r="M74" s="127">
        <v>93.56152014649075</v>
      </c>
      <c r="N74" s="132">
        <v>0.655471554199625</v>
      </c>
      <c r="O74" s="128">
        <v>465.2983680270813</v>
      </c>
      <c r="P74" s="159">
        <v>3.204411499653247</v>
      </c>
      <c r="Q74" s="140">
        <v>462.34917605780964</v>
      </c>
      <c r="R74" s="159">
        <v>10.848515078731635</v>
      </c>
      <c r="S74" s="140">
        <v>2.949191969271692</v>
      </c>
      <c r="T74" s="159">
        <v>10.93792404038229</v>
      </c>
      <c r="U74" s="129">
        <v>86.86349246037437</v>
      </c>
      <c r="V74" s="132">
        <v>1.0358690752179833</v>
      </c>
      <c r="W74" s="128">
        <v>549.2609014300048</v>
      </c>
      <c r="X74" s="157">
        <v>3.637526796660719</v>
      </c>
      <c r="Y74" s="128">
        <v>542.6419476163971</v>
      </c>
      <c r="Z74" s="157">
        <v>6.964046366359269</v>
      </c>
      <c r="AA74" s="128">
        <v>6.618953813607459</v>
      </c>
      <c r="AB74" s="161">
        <v>7.003134763706223</v>
      </c>
    </row>
    <row r="75" spans="1:28" ht="12.75">
      <c r="A75" s="211" t="s">
        <v>2</v>
      </c>
      <c r="B75" s="215">
        <v>89.13541210746926</v>
      </c>
      <c r="C75" s="221">
        <v>0.7381106102995474</v>
      </c>
      <c r="D75" s="34"/>
      <c r="E75" s="35">
        <v>476.6127182172578</v>
      </c>
      <c r="F75" s="51">
        <v>3.0775874506399616</v>
      </c>
      <c r="G75" s="35">
        <v>481.59170799797914</v>
      </c>
      <c r="H75" s="51">
        <v>5.332326710009232</v>
      </c>
      <c r="I75" s="65">
        <v>-4.978989780721383</v>
      </c>
      <c r="J75" s="51">
        <v>5.543296994435212</v>
      </c>
      <c r="K75" s="240">
        <v>5.468390467835988</v>
      </c>
      <c r="L75" s="62">
        <v>5.138926513335709</v>
      </c>
      <c r="M75" s="127">
        <v>92.64647741811531</v>
      </c>
      <c r="N75" s="132">
        <v>0.9848850264650252</v>
      </c>
      <c r="O75" s="128">
        <v>435.8144385336248</v>
      </c>
      <c r="P75" s="159">
        <v>4.1130966184140805</v>
      </c>
      <c r="Q75" s="140">
        <v>443.9372967798</v>
      </c>
      <c r="R75" s="159">
        <v>10.287098803349277</v>
      </c>
      <c r="S75" s="140">
        <v>-8.122858246175213</v>
      </c>
      <c r="T75" s="159">
        <v>10.27996096384428</v>
      </c>
      <c r="U75" s="129">
        <v>85.16390651746993</v>
      </c>
      <c r="V75" s="132">
        <v>1.324522127144029</v>
      </c>
      <c r="W75" s="128">
        <v>532.2575776606658</v>
      </c>
      <c r="X75" s="157">
        <v>3.770041812037208</v>
      </c>
      <c r="Y75" s="128">
        <v>511.3932582564853</v>
      </c>
      <c r="Z75" s="157">
        <v>7.462255288905778</v>
      </c>
      <c r="AA75" s="163">
        <v>20.86431940418048</v>
      </c>
      <c r="AB75" s="161">
        <v>7.906608198510298</v>
      </c>
    </row>
    <row r="76" spans="1:28" ht="12.75">
      <c r="A76" s="211" t="s">
        <v>1</v>
      </c>
      <c r="B76" s="215">
        <v>85.03081595615764</v>
      </c>
      <c r="C76" s="221">
        <v>0.7104925378787263</v>
      </c>
      <c r="D76" s="34"/>
      <c r="E76" s="35">
        <v>425.57328038898004</v>
      </c>
      <c r="F76" s="51">
        <v>4.026822853255401</v>
      </c>
      <c r="G76" s="35">
        <v>418.8291992039277</v>
      </c>
      <c r="H76" s="51">
        <v>4.982412652684736</v>
      </c>
      <c r="I76" s="65">
        <v>6.7440811850523685</v>
      </c>
      <c r="J76" s="51">
        <v>4.483819409314754</v>
      </c>
      <c r="K76" s="189">
        <v>11.239002406329705</v>
      </c>
      <c r="L76" s="62">
        <v>4.171258934877776</v>
      </c>
      <c r="M76" s="127">
        <v>88.2970203060072</v>
      </c>
      <c r="N76" s="132">
        <v>1.0805620667200793</v>
      </c>
      <c r="O76" s="128">
        <v>391.9821596196777</v>
      </c>
      <c r="P76" s="159">
        <v>3.2182540123687535</v>
      </c>
      <c r="Q76" s="140">
        <v>381.5173282217457</v>
      </c>
      <c r="R76" s="159">
        <v>7.286462923653341</v>
      </c>
      <c r="S76" s="140">
        <v>10.464831397932016</v>
      </c>
      <c r="T76" s="159">
        <v>6.528145051205316</v>
      </c>
      <c r="U76" s="129">
        <v>82.2926630457695</v>
      </c>
      <c r="V76" s="132">
        <v>1.4631983102842163</v>
      </c>
      <c r="W76" s="128">
        <v>476.3174496737768</v>
      </c>
      <c r="X76" s="157">
        <v>9.040114713280254</v>
      </c>
      <c r="Y76" s="128">
        <v>463.1658934042556</v>
      </c>
      <c r="Z76" s="157">
        <v>8.127642486862708</v>
      </c>
      <c r="AA76" s="128">
        <v>13.151556269521233</v>
      </c>
      <c r="AB76" s="161">
        <v>7.546331432372256</v>
      </c>
    </row>
    <row r="77" spans="1:28" ht="38.25">
      <c r="A77" s="304" t="s">
        <v>113</v>
      </c>
      <c r="B77" s="215"/>
      <c r="C77" s="221"/>
      <c r="D77" s="34"/>
      <c r="E77" s="35"/>
      <c r="F77" s="51"/>
      <c r="G77" s="35"/>
      <c r="H77" s="51"/>
      <c r="I77" s="65"/>
      <c r="J77" s="51"/>
      <c r="K77" s="189"/>
      <c r="L77" s="62"/>
      <c r="M77" s="127"/>
      <c r="N77" s="132"/>
      <c r="O77" s="128"/>
      <c r="P77" s="159"/>
      <c r="Q77" s="140"/>
      <c r="R77" s="159"/>
      <c r="S77" s="140"/>
      <c r="T77" s="161"/>
      <c r="U77" s="127"/>
      <c r="V77" s="132"/>
      <c r="W77" s="128"/>
      <c r="X77" s="157"/>
      <c r="Y77" s="128"/>
      <c r="Z77" s="159"/>
      <c r="AA77" s="140"/>
      <c r="AB77" s="161"/>
    </row>
    <row r="78" spans="1:28" ht="12.75">
      <c r="A78" s="211" t="s">
        <v>84</v>
      </c>
      <c r="B78" s="215">
        <v>94.25468957641941</v>
      </c>
      <c r="C78" s="222">
        <v>0.4212365920494542</v>
      </c>
      <c r="D78" s="34"/>
      <c r="E78" s="35">
        <v>433.33058782275475</v>
      </c>
      <c r="F78" s="51">
        <v>6.394410676893298</v>
      </c>
      <c r="G78" s="35">
        <v>436.6984644842264</v>
      </c>
      <c r="H78" s="51">
        <v>8.609684549480814</v>
      </c>
      <c r="I78" s="240">
        <v>-3.3678773398960855</v>
      </c>
      <c r="J78" s="226">
        <v>8.989362919207968</v>
      </c>
      <c r="K78" s="240">
        <v>3.06201059435548</v>
      </c>
      <c r="L78" s="230">
        <v>7.820260142634225</v>
      </c>
      <c r="M78" s="178">
        <v>94.890567968946</v>
      </c>
      <c r="N78" s="132">
        <v>0.8769801346576481</v>
      </c>
      <c r="O78" s="179">
        <v>368.2360336800887</v>
      </c>
      <c r="P78" s="159">
        <v>6.32630787680068</v>
      </c>
      <c r="Q78" s="249">
        <v>385.9382266448255</v>
      </c>
      <c r="R78" s="159">
        <v>19.688747819462364</v>
      </c>
      <c r="S78" s="249">
        <v>-17.702192964736764</v>
      </c>
      <c r="T78" s="159">
        <v>18.568340808531804</v>
      </c>
      <c r="U78" s="180">
        <v>93.39289653909566</v>
      </c>
      <c r="V78" s="132">
        <v>1.0475722927574922</v>
      </c>
      <c r="W78" s="179">
        <v>504.5623350625143</v>
      </c>
      <c r="X78" s="157">
        <v>8.03198046533724</v>
      </c>
      <c r="Y78" s="179">
        <v>485.620170901389</v>
      </c>
      <c r="Z78" s="159">
        <v>14.612354248627748</v>
      </c>
      <c r="AA78" s="249">
        <v>18.942164161125255</v>
      </c>
      <c r="AB78" s="161">
        <v>16.845424404124593</v>
      </c>
    </row>
    <row r="79" spans="1:28" ht="12.75">
      <c r="A79" s="211" t="s">
        <v>85</v>
      </c>
      <c r="B79" s="215">
        <v>95.84410414080972</v>
      </c>
      <c r="C79" s="222">
        <v>0.47824633101856756</v>
      </c>
      <c r="D79" s="34"/>
      <c r="E79" s="35">
        <v>388.3629239496405</v>
      </c>
      <c r="F79" s="51">
        <v>3.360566189362836</v>
      </c>
      <c r="G79" s="35">
        <v>395.1212780987562</v>
      </c>
      <c r="H79" s="51">
        <v>6.421254158181831</v>
      </c>
      <c r="I79" s="240">
        <v>-6.758355493863462</v>
      </c>
      <c r="J79" s="226">
        <v>6.520258108189038</v>
      </c>
      <c r="K79" s="240">
        <v>-6.057362287997646</v>
      </c>
      <c r="L79" s="230">
        <v>6.031804856798737</v>
      </c>
      <c r="M79" s="178">
        <v>96.25471095554771</v>
      </c>
      <c r="N79" s="132">
        <v>0.9123608222264326</v>
      </c>
      <c r="O79" s="179">
        <v>357.2751549027638</v>
      </c>
      <c r="P79" s="159">
        <v>3.9353540819908157</v>
      </c>
      <c r="Q79" s="249">
        <v>373.8632660942905</v>
      </c>
      <c r="R79" s="159">
        <v>12.422795511674112</v>
      </c>
      <c r="S79" s="249">
        <v>-16.58811119152682</v>
      </c>
      <c r="T79" s="159">
        <v>12.844999246601926</v>
      </c>
      <c r="U79" s="180">
        <v>96.53486247075021</v>
      </c>
      <c r="V79" s="132">
        <v>0.6806711750661752</v>
      </c>
      <c r="W79" s="179">
        <v>432.22133850851696</v>
      </c>
      <c r="X79" s="157">
        <v>3.948434933908094</v>
      </c>
      <c r="Y79" s="179">
        <v>439.97789258499336</v>
      </c>
      <c r="Z79" s="159">
        <v>15.275653968458952</v>
      </c>
      <c r="AA79" s="249">
        <v>-7.756554076476425</v>
      </c>
      <c r="AB79" s="161">
        <v>14.949354419506534</v>
      </c>
    </row>
    <row r="80" spans="1:28" ht="12.75">
      <c r="A80" s="211" t="s">
        <v>86</v>
      </c>
      <c r="B80" s="215">
        <v>91.73952822532563</v>
      </c>
      <c r="C80" s="222">
        <v>0.4839491981006383</v>
      </c>
      <c r="D80" s="34"/>
      <c r="E80" s="35">
        <v>495.81353080684147</v>
      </c>
      <c r="F80" s="51">
        <v>2.5654424034172307</v>
      </c>
      <c r="G80" s="35">
        <v>488.05744574825655</v>
      </c>
      <c r="H80" s="51">
        <v>4.689400613777345</v>
      </c>
      <c r="I80" s="240">
        <v>7.756084647349269</v>
      </c>
      <c r="J80" s="226">
        <v>4.3960778070109185</v>
      </c>
      <c r="K80" s="189">
        <v>9.99838946373808</v>
      </c>
      <c r="L80" s="230">
        <v>4.1756839947500985</v>
      </c>
      <c r="M80" s="178">
        <v>92.28744954479833</v>
      </c>
      <c r="N80" s="132">
        <v>0.8646470525971024</v>
      </c>
      <c r="O80" s="179">
        <v>455.26169829225927</v>
      </c>
      <c r="P80" s="159">
        <v>3.921614125069819</v>
      </c>
      <c r="Q80" s="249">
        <v>451.5926119806062</v>
      </c>
      <c r="R80" s="159">
        <v>8.266579032418305</v>
      </c>
      <c r="S80" s="249">
        <v>3.669086311653075</v>
      </c>
      <c r="T80" s="159">
        <v>8.485547338132145</v>
      </c>
      <c r="U80" s="180">
        <v>91.15640961053805</v>
      </c>
      <c r="V80" s="132">
        <v>0.8997270687268049</v>
      </c>
      <c r="W80" s="179">
        <v>535.1874578526691</v>
      </c>
      <c r="X80" s="157">
        <v>3.4632819261115535</v>
      </c>
      <c r="Y80" s="179">
        <v>528.1356233277668</v>
      </c>
      <c r="Z80" s="159">
        <v>7.608856898580432</v>
      </c>
      <c r="AA80" s="249">
        <v>7.051834524902324</v>
      </c>
      <c r="AB80" s="161">
        <v>7.289080937684327</v>
      </c>
    </row>
    <row r="81" spans="1:28" ht="12.75">
      <c r="A81" s="211" t="s">
        <v>87</v>
      </c>
      <c r="B81" s="215">
        <v>78.78132986596697</v>
      </c>
      <c r="C81" s="222">
        <v>0.8095134607812577</v>
      </c>
      <c r="D81" s="34"/>
      <c r="E81" s="35">
        <v>550.0339419765162</v>
      </c>
      <c r="F81" s="51">
        <v>2.6004002122607903</v>
      </c>
      <c r="G81" s="35">
        <v>523.6840633114534</v>
      </c>
      <c r="H81" s="51">
        <v>3.515854554914101</v>
      </c>
      <c r="I81" s="189">
        <v>26.34987846427409</v>
      </c>
      <c r="J81" s="226">
        <v>3.678901489399937</v>
      </c>
      <c r="K81" s="189">
        <v>25.116310150142212</v>
      </c>
      <c r="L81" s="230">
        <v>3.37472129212274</v>
      </c>
      <c r="M81" s="178">
        <v>77.82264666965015</v>
      </c>
      <c r="N81" s="132">
        <v>1.3692851219399147</v>
      </c>
      <c r="O81" s="179">
        <v>520.4742341429678</v>
      </c>
      <c r="P81" s="159">
        <v>4.10085092650726</v>
      </c>
      <c r="Q81" s="249">
        <v>494.30842783629635</v>
      </c>
      <c r="R81" s="159">
        <v>6.53956351804221</v>
      </c>
      <c r="S81" s="250">
        <v>26.165806306671527</v>
      </c>
      <c r="T81" s="159">
        <v>7.90389137553433</v>
      </c>
      <c r="U81" s="180">
        <v>79.00891831614152</v>
      </c>
      <c r="V81" s="132">
        <v>1.3360339578909708</v>
      </c>
      <c r="W81" s="179">
        <v>580.8153708683171</v>
      </c>
      <c r="X81" s="157">
        <v>4.685156058519033</v>
      </c>
      <c r="Y81" s="179">
        <v>554.2150581871953</v>
      </c>
      <c r="Z81" s="159">
        <v>6.891111643986232</v>
      </c>
      <c r="AA81" s="250">
        <v>26.600312681122</v>
      </c>
      <c r="AB81" s="161">
        <v>6.536910833231372</v>
      </c>
    </row>
    <row r="82" spans="1:28" ht="12.75">
      <c r="A82" s="211" t="s">
        <v>88</v>
      </c>
      <c r="B82" s="215">
        <v>81.97546846136815</v>
      </c>
      <c r="C82" s="222">
        <v>0.5831052983473157</v>
      </c>
      <c r="D82" s="34"/>
      <c r="E82" s="35">
        <v>512.8972013040499</v>
      </c>
      <c r="F82" s="51">
        <v>1.3150260134781655</v>
      </c>
      <c r="G82" s="35">
        <v>500.56797794482884</v>
      </c>
      <c r="H82" s="51">
        <v>3.2795013504401376</v>
      </c>
      <c r="I82" s="189">
        <v>12.329223599671616</v>
      </c>
      <c r="J82" s="226">
        <v>3.8505047012099003</v>
      </c>
      <c r="K82" s="189">
        <v>11.040682083194257</v>
      </c>
      <c r="L82" s="230">
        <v>3.8026102572665454</v>
      </c>
      <c r="M82" s="178">
        <v>79.06490238646916</v>
      </c>
      <c r="N82" s="132">
        <v>1.4433788169270414</v>
      </c>
      <c r="O82" s="179">
        <v>494.2483273716224</v>
      </c>
      <c r="P82" s="159">
        <v>3.0078990783883506</v>
      </c>
      <c r="Q82" s="249">
        <v>487.97154914347067</v>
      </c>
      <c r="R82" s="159">
        <v>4.946869652100892</v>
      </c>
      <c r="S82" s="249">
        <v>6.276778228151772</v>
      </c>
      <c r="T82" s="159">
        <v>5.793661153004681</v>
      </c>
      <c r="U82" s="180">
        <v>81.95069534356463</v>
      </c>
      <c r="V82" s="132">
        <v>1.4389896172998429</v>
      </c>
      <c r="W82" s="179">
        <v>519.8515993076278</v>
      </c>
      <c r="X82" s="157">
        <v>2.710047357757042</v>
      </c>
      <c r="Y82" s="179">
        <v>506.34600638535886</v>
      </c>
      <c r="Z82" s="159">
        <v>8.05514923663766</v>
      </c>
      <c r="AA82" s="249">
        <v>13.505592922268908</v>
      </c>
      <c r="AB82" s="161">
        <v>8.56470901085712</v>
      </c>
    </row>
    <row r="83" spans="1:28" ht="13.5" thickBot="1">
      <c r="A83" s="231" t="s">
        <v>89</v>
      </c>
      <c r="B83" s="232">
        <v>84.71770710409113</v>
      </c>
      <c r="C83" s="233">
        <v>0.7205165254138192</v>
      </c>
      <c r="D83" s="60"/>
      <c r="E83" s="58">
        <v>363.5935072599565</v>
      </c>
      <c r="F83" s="238">
        <v>1.4707387325415795</v>
      </c>
      <c r="G83" s="58">
        <v>352.5072419980469</v>
      </c>
      <c r="H83" s="238">
        <v>3.6651267566855243</v>
      </c>
      <c r="I83" s="255">
        <v>11.086264122082195</v>
      </c>
      <c r="J83" s="227">
        <v>4.195830625979316</v>
      </c>
      <c r="K83" s="255">
        <v>10.083908547724194</v>
      </c>
      <c r="L83" s="236">
        <v>4.171903816440571</v>
      </c>
      <c r="M83" s="251">
        <v>84.1454052861405</v>
      </c>
      <c r="N83" s="133">
        <v>1.2254928358432648</v>
      </c>
      <c r="O83" s="254">
        <v>339.3435270618677</v>
      </c>
      <c r="P83" s="160">
        <v>2.50505760493893</v>
      </c>
      <c r="Q83" s="252">
        <v>335.9727112675734</v>
      </c>
      <c r="R83" s="160">
        <v>5.955824570993644</v>
      </c>
      <c r="S83" s="252">
        <v>3.370815794294299</v>
      </c>
      <c r="T83" s="160">
        <v>6.515236324706366</v>
      </c>
      <c r="U83" s="253">
        <v>86.79549558529831</v>
      </c>
      <c r="V83" s="133">
        <v>1.2165128853467848</v>
      </c>
      <c r="W83" s="254">
        <v>387.44870009214475</v>
      </c>
      <c r="X83" s="158">
        <v>3.5833856269694215</v>
      </c>
      <c r="Y83" s="254">
        <v>373.4510830132733</v>
      </c>
      <c r="Z83" s="160">
        <v>10.878174302736479</v>
      </c>
      <c r="AA83" s="252">
        <v>13.997617078871372</v>
      </c>
      <c r="AB83" s="162">
        <v>11.676741357776486</v>
      </c>
    </row>
    <row r="84" spans="1:28" s="289" customFormat="1" ht="15" customHeight="1">
      <c r="A84" s="287"/>
      <c r="B84" s="288">
        <f>AVERAGE(B67:B83)</f>
        <v>85.90081984642744</v>
      </c>
      <c r="D84" s="290"/>
      <c r="E84" s="288">
        <f>AVERAGE(E67:E83)</f>
        <v>485.5513105306376</v>
      </c>
      <c r="F84" s="291"/>
      <c r="G84" s="288">
        <f>AVERAGE(G67:G83)</f>
        <v>474.8415053473252</v>
      </c>
      <c r="H84" s="291"/>
      <c r="I84" s="288">
        <f>AVERAGE(I67:I83)</f>
        <v>10.709804962401542</v>
      </c>
      <c r="J84" s="291"/>
      <c r="K84" s="288">
        <f>AVERAGE(K67:K83)</f>
        <v>12.648116472384373</v>
      </c>
      <c r="L84" s="292"/>
      <c r="M84" s="288">
        <f>AVERAGE(M67:M83)</f>
        <v>86.4830293963624</v>
      </c>
      <c r="N84" s="293"/>
      <c r="O84" s="288">
        <f>AVERAGE(O67:O83)</f>
        <v>446.15886158696304</v>
      </c>
      <c r="P84" s="293"/>
      <c r="Q84" s="288">
        <f>AVERAGE(Q67:Q83)</f>
        <v>438.3215198682826</v>
      </c>
      <c r="R84" s="293"/>
      <c r="S84" s="288">
        <f>AVERAGE(S67:S83)</f>
        <v>7.8373417186804515</v>
      </c>
      <c r="T84" s="293"/>
      <c r="U84" s="288">
        <f>AVERAGE(U67:U83)</f>
        <v>85.58001941688627</v>
      </c>
      <c r="V84" s="293"/>
      <c r="W84" s="288">
        <f>AVERAGE(W67:W83)</f>
        <v>527.2513755239905</v>
      </c>
      <c r="X84" s="293"/>
      <c r="Y84" s="288">
        <f>AVERAGE(Y67:Y83)</f>
        <v>510.9269052142105</v>
      </c>
      <c r="Z84" s="293"/>
      <c r="AA84" s="288">
        <f>AVERAGE(AA67:AA83)</f>
        <v>16.324470309780054</v>
      </c>
      <c r="AB84" s="293"/>
    </row>
    <row r="85" spans="1:11" ht="12.75">
      <c r="A85" s="29" t="s">
        <v>92</v>
      </c>
      <c r="I85" s="134"/>
      <c r="J85" s="134"/>
      <c r="K85" s="135"/>
    </row>
    <row r="86" ht="12.75">
      <c r="A86" s="29" t="s">
        <v>14</v>
      </c>
    </row>
    <row r="87" spans="1:10" ht="12.75">
      <c r="A87" s="29" t="s">
        <v>91</v>
      </c>
      <c r="B87" s="13"/>
      <c r="C87" s="13"/>
      <c r="D87" s="13"/>
      <c r="E87" s="13"/>
      <c r="F87" s="13"/>
      <c r="G87" s="13"/>
      <c r="H87" s="13"/>
      <c r="I87" s="13"/>
      <c r="J87" s="13"/>
    </row>
    <row r="88" spans="1:10" ht="14.25">
      <c r="A88" s="9"/>
      <c r="B88" s="13"/>
      <c r="C88" s="13"/>
      <c r="D88" s="13"/>
      <c r="E88" s="13"/>
      <c r="F88" s="13"/>
      <c r="G88" s="13"/>
      <c r="H88" s="13"/>
      <c r="I88" s="13"/>
      <c r="J88" s="13"/>
    </row>
  </sheetData>
  <sheetProtection/>
  <mergeCells count="48">
    <mergeCell ref="B34:H34"/>
    <mergeCell ref="G63:H64"/>
    <mergeCell ref="I64:J64"/>
    <mergeCell ref="K64:L64"/>
    <mergeCell ref="G35:H36"/>
    <mergeCell ref="A33:A37"/>
    <mergeCell ref="A5:A9"/>
    <mergeCell ref="M62:T62"/>
    <mergeCell ref="U62:AB62"/>
    <mergeCell ref="B61:AB61"/>
    <mergeCell ref="A61:A65"/>
    <mergeCell ref="AA35:AB36"/>
    <mergeCell ref="B63:F64"/>
    <mergeCell ref="I34:L35"/>
    <mergeCell ref="I62:L63"/>
    <mergeCell ref="B6:H6"/>
    <mergeCell ref="B7:F8"/>
    <mergeCell ref="B5:AB5"/>
    <mergeCell ref="M34:T34"/>
    <mergeCell ref="U34:AB34"/>
    <mergeCell ref="G7:H8"/>
    <mergeCell ref="I8:J8"/>
    <mergeCell ref="I6:L7"/>
    <mergeCell ref="M6:T6"/>
    <mergeCell ref="U6:AB6"/>
    <mergeCell ref="B62:H62"/>
    <mergeCell ref="Y35:Z36"/>
    <mergeCell ref="Y63:Z64"/>
    <mergeCell ref="AA63:AB64"/>
    <mergeCell ref="I36:J36"/>
    <mergeCell ref="K36:L36"/>
    <mergeCell ref="M35:P36"/>
    <mergeCell ref="Q35:R36"/>
    <mergeCell ref="S35:T36"/>
    <mergeCell ref="M7:P8"/>
    <mergeCell ref="Q7:R8"/>
    <mergeCell ref="U35:X36"/>
    <mergeCell ref="B33:AB33"/>
    <mergeCell ref="B35:F36"/>
    <mergeCell ref="S7:T8"/>
    <mergeCell ref="U7:X8"/>
    <mergeCell ref="Y7:Z8"/>
    <mergeCell ref="AA7:AB8"/>
    <mergeCell ref="K8:L8"/>
    <mergeCell ref="M63:P64"/>
    <mergeCell ref="Q63:R64"/>
    <mergeCell ref="S63:T64"/>
    <mergeCell ref="U63:X64"/>
  </mergeCells>
  <printOptions/>
  <pageMargins left="0.1968503937007874" right="0.1968503937007874" top="0.1968503937007874" bottom="0.3937007874015748" header="0.5118110236220472" footer="0.1968503937007874"/>
  <pageSetup fitToHeight="1" fitToWidth="1" horizontalDpi="600" verticalDpi="600" orientation="landscape" paperSize="9" scale="37" r:id="rId1"/>
  <headerFooter alignWithMargins="0">
    <oddFooter>&amp;R&amp;D &amp;T &amp;Z&amp;F &amp;A</oddFooter>
  </headerFooter>
</worksheet>
</file>

<file path=xl/worksheets/sheet4.xml><?xml version="1.0" encoding="utf-8"?>
<worksheet xmlns="http://schemas.openxmlformats.org/spreadsheetml/2006/main" xmlns:r="http://schemas.openxmlformats.org/officeDocument/2006/relationships">
  <dimension ref="A1:IV119"/>
  <sheetViews>
    <sheetView showGridLines="0" zoomScale="75" zoomScaleNormal="75" zoomScaleSheetLayoutView="85" zoomScalePageLayoutView="0" workbookViewId="0" topLeftCell="A1">
      <selection activeCell="A1" sqref="A1"/>
    </sheetView>
  </sheetViews>
  <sheetFormatPr defaultColWidth="9.140625" defaultRowHeight="12.75"/>
  <cols>
    <col min="1" max="1" width="16.8515625" style="29" customWidth="1"/>
    <col min="2" max="3" width="7.28125" style="29" customWidth="1"/>
    <col min="4" max="7" width="7.7109375" style="29" customWidth="1"/>
    <col min="8" max="8" width="11.28125" style="29" customWidth="1"/>
    <col min="9" max="10" width="7.7109375" style="29" customWidth="1"/>
    <col min="11" max="11" width="7.28125" style="13" customWidth="1"/>
    <col min="12" max="17" width="7.7109375" style="13" customWidth="1"/>
    <col min="18" max="18" width="9.140625" style="13" customWidth="1"/>
    <col min="19" max="25" width="7.7109375" style="13" customWidth="1"/>
    <col min="26" max="16384" width="9.140625" style="13" customWidth="1"/>
  </cols>
  <sheetData>
    <row r="1" spans="1:3" ht="14.25">
      <c r="A1" s="28" t="s">
        <v>52</v>
      </c>
      <c r="C1" s="48"/>
    </row>
    <row r="2" ht="15">
      <c r="A2" s="68" t="s">
        <v>62</v>
      </c>
    </row>
    <row r="3" spans="1:15" ht="14.25">
      <c r="A3" s="169" t="s">
        <v>71</v>
      </c>
      <c r="B3" s="137"/>
      <c r="C3" s="137"/>
      <c r="D3" s="137"/>
      <c r="E3" s="137"/>
      <c r="F3" s="137"/>
      <c r="G3" s="137"/>
      <c r="H3" s="137"/>
      <c r="I3" s="137"/>
      <c r="J3" s="137"/>
      <c r="K3" s="137"/>
      <c r="L3" s="137"/>
      <c r="M3" s="137"/>
      <c r="N3" s="137"/>
      <c r="O3" s="137"/>
    </row>
    <row r="4" ht="12.75" customHeight="1" thickBot="1">
      <c r="A4" s="47"/>
    </row>
    <row r="5" spans="1:25" ht="39.75" customHeight="1">
      <c r="A5" s="380"/>
      <c r="B5" s="376" t="s">
        <v>35</v>
      </c>
      <c r="C5" s="372"/>
      <c r="D5" s="372"/>
      <c r="E5" s="372"/>
      <c r="F5" s="372"/>
      <c r="G5" s="372"/>
      <c r="H5" s="372"/>
      <c r="I5" s="372"/>
      <c r="J5" s="372"/>
      <c r="K5" s="372"/>
      <c r="L5" s="372"/>
      <c r="M5" s="372"/>
      <c r="N5" s="372"/>
      <c r="O5" s="372"/>
      <c r="P5" s="372"/>
      <c r="Q5" s="372"/>
      <c r="R5" s="372"/>
      <c r="S5" s="372"/>
      <c r="T5" s="372"/>
      <c r="U5" s="372"/>
      <c r="V5" s="372"/>
      <c r="W5" s="372"/>
      <c r="X5" s="372"/>
      <c r="Y5" s="373"/>
    </row>
    <row r="6" spans="1:25" ht="57.75" customHeight="1">
      <c r="A6" s="381"/>
      <c r="B6" s="383" t="s">
        <v>68</v>
      </c>
      <c r="C6" s="367"/>
      <c r="D6" s="367"/>
      <c r="E6" s="367"/>
      <c r="F6" s="367"/>
      <c r="G6" s="367"/>
      <c r="H6" s="367"/>
      <c r="I6" s="369"/>
      <c r="J6" s="357" t="s">
        <v>77</v>
      </c>
      <c r="K6" s="367"/>
      <c r="L6" s="367"/>
      <c r="M6" s="367"/>
      <c r="N6" s="367"/>
      <c r="O6" s="367"/>
      <c r="P6" s="367"/>
      <c r="Q6" s="369"/>
      <c r="R6" s="357" t="s">
        <v>70</v>
      </c>
      <c r="S6" s="367"/>
      <c r="T6" s="367"/>
      <c r="U6" s="367"/>
      <c r="V6" s="367"/>
      <c r="W6" s="367"/>
      <c r="X6" s="367"/>
      <c r="Y6" s="369"/>
    </row>
    <row r="7" spans="1:25" ht="102.75" customHeight="1">
      <c r="A7" s="381"/>
      <c r="B7" s="354" t="s">
        <v>75</v>
      </c>
      <c r="C7" s="367"/>
      <c r="D7" s="367"/>
      <c r="E7" s="368"/>
      <c r="F7" s="354" t="s">
        <v>76</v>
      </c>
      <c r="G7" s="370"/>
      <c r="H7" s="354" t="s">
        <v>19</v>
      </c>
      <c r="I7" s="369"/>
      <c r="J7" s="374" t="s">
        <v>75</v>
      </c>
      <c r="K7" s="367"/>
      <c r="L7" s="367"/>
      <c r="M7" s="368"/>
      <c r="N7" s="354" t="s">
        <v>76</v>
      </c>
      <c r="O7" s="370"/>
      <c r="P7" s="375" t="s">
        <v>51</v>
      </c>
      <c r="Q7" s="369"/>
      <c r="R7" s="374" t="s">
        <v>75</v>
      </c>
      <c r="S7" s="367"/>
      <c r="T7" s="367"/>
      <c r="U7" s="368"/>
      <c r="V7" s="354" t="s">
        <v>76</v>
      </c>
      <c r="W7" s="370"/>
      <c r="X7" s="375" t="s">
        <v>51</v>
      </c>
      <c r="Y7" s="369"/>
    </row>
    <row r="8" spans="1:25" ht="36">
      <c r="A8" s="382"/>
      <c r="B8" s="98" t="s">
        <v>15</v>
      </c>
      <c r="C8" s="117" t="s">
        <v>11</v>
      </c>
      <c r="D8" s="100" t="s">
        <v>13</v>
      </c>
      <c r="E8" s="43" t="s">
        <v>11</v>
      </c>
      <c r="F8" s="44" t="s">
        <v>13</v>
      </c>
      <c r="G8" s="43" t="s">
        <v>11</v>
      </c>
      <c r="H8" s="42" t="s">
        <v>17</v>
      </c>
      <c r="I8" s="41" t="s">
        <v>11</v>
      </c>
      <c r="J8" s="98" t="s">
        <v>15</v>
      </c>
      <c r="K8" s="117" t="s">
        <v>11</v>
      </c>
      <c r="L8" s="100" t="s">
        <v>13</v>
      </c>
      <c r="M8" s="121" t="s">
        <v>11</v>
      </c>
      <c r="N8" s="100" t="s">
        <v>13</v>
      </c>
      <c r="O8" s="97" t="s">
        <v>11</v>
      </c>
      <c r="P8" s="96" t="s">
        <v>12</v>
      </c>
      <c r="Q8" s="99" t="s">
        <v>11</v>
      </c>
      <c r="R8" s="98" t="s">
        <v>15</v>
      </c>
      <c r="S8" s="117" t="s">
        <v>11</v>
      </c>
      <c r="T8" s="100" t="s">
        <v>13</v>
      </c>
      <c r="U8" s="121" t="s">
        <v>11</v>
      </c>
      <c r="V8" s="100" t="s">
        <v>13</v>
      </c>
      <c r="W8" s="97" t="s">
        <v>11</v>
      </c>
      <c r="X8" s="96" t="s">
        <v>12</v>
      </c>
      <c r="Y8" s="99" t="s">
        <v>11</v>
      </c>
    </row>
    <row r="9" spans="1:25" ht="12.75">
      <c r="A9" s="212" t="s">
        <v>93</v>
      </c>
      <c r="B9" s="263"/>
      <c r="C9" s="132"/>
      <c r="D9" s="128"/>
      <c r="E9" s="51"/>
      <c r="F9" s="35"/>
      <c r="G9" s="51"/>
      <c r="H9" s="266"/>
      <c r="I9" s="30"/>
      <c r="J9" s="127"/>
      <c r="K9" s="132"/>
      <c r="L9" s="128"/>
      <c r="M9" s="159"/>
      <c r="N9" s="140"/>
      <c r="O9" s="159"/>
      <c r="P9" s="142"/>
      <c r="Q9" s="161"/>
      <c r="R9" s="127"/>
      <c r="S9" s="130"/>
      <c r="T9" s="138"/>
      <c r="U9" s="159"/>
      <c r="V9" s="140"/>
      <c r="W9" s="159"/>
      <c r="X9" s="140"/>
      <c r="Y9" s="161"/>
    </row>
    <row r="10" spans="1:25" s="14" customFormat="1" ht="12.75">
      <c r="A10" s="39" t="s">
        <v>10</v>
      </c>
      <c r="B10" s="77">
        <v>87.84159857623156</v>
      </c>
      <c r="C10" s="130">
        <v>0.6932001869003892</v>
      </c>
      <c r="D10" s="138">
        <v>516.2828381113904</v>
      </c>
      <c r="E10" s="32">
        <v>2.873189318071394</v>
      </c>
      <c r="F10" s="33">
        <v>486.00893393121726</v>
      </c>
      <c r="G10" s="32">
        <v>5.314450141921012</v>
      </c>
      <c r="H10" s="264">
        <v>30.273904180173282</v>
      </c>
      <c r="I10" s="30">
        <v>5.587410278530123</v>
      </c>
      <c r="J10" s="127">
        <v>87.63737185678784</v>
      </c>
      <c r="K10" s="130">
        <v>1.3967988136936127</v>
      </c>
      <c r="L10" s="138">
        <v>477.5138934289215</v>
      </c>
      <c r="M10" s="159">
        <v>5.106706410174722</v>
      </c>
      <c r="N10" s="140">
        <v>447.3614981797</v>
      </c>
      <c r="O10" s="157">
        <v>10.079915224132183</v>
      </c>
      <c r="P10" s="163">
        <v>30.152395249221534</v>
      </c>
      <c r="Q10" s="159">
        <v>11.128738776800333</v>
      </c>
      <c r="R10" s="129">
        <v>88.37759831065314</v>
      </c>
      <c r="S10" s="132">
        <v>1.2660504989476096</v>
      </c>
      <c r="T10" s="128">
        <v>554.896773305414</v>
      </c>
      <c r="U10" s="157">
        <v>4.406955508601496</v>
      </c>
      <c r="V10" s="128">
        <v>517.6197975821904</v>
      </c>
      <c r="W10" s="159">
        <v>9.951942555965163</v>
      </c>
      <c r="X10" s="142">
        <v>37.276975723223515</v>
      </c>
      <c r="Y10" s="161">
        <v>9.861373320185903</v>
      </c>
    </row>
    <row r="11" spans="1:25" ht="12.75">
      <c r="A11" s="39" t="s">
        <v>9</v>
      </c>
      <c r="B11" s="77">
        <v>79.73440381854344</v>
      </c>
      <c r="C11" s="130">
        <v>0.6846450980189103</v>
      </c>
      <c r="D11" s="138">
        <v>529.9229703722865</v>
      </c>
      <c r="E11" s="32">
        <v>3.678681900640718</v>
      </c>
      <c r="F11" s="33">
        <v>524.2312468132752</v>
      </c>
      <c r="G11" s="32">
        <v>4.6253937262259415</v>
      </c>
      <c r="H11" s="265">
        <v>5.6917235590112565</v>
      </c>
      <c r="I11" s="30">
        <v>4.221765334111452</v>
      </c>
      <c r="J11" s="127">
        <v>84.56125734096905</v>
      </c>
      <c r="K11" s="130">
        <v>1.1322797315843172</v>
      </c>
      <c r="L11" s="138">
        <v>474.1470009278795</v>
      </c>
      <c r="M11" s="159">
        <v>5.752426637152583</v>
      </c>
      <c r="N11" s="140">
        <v>461.56829956605935</v>
      </c>
      <c r="O11" s="157">
        <v>8.189898903449246</v>
      </c>
      <c r="P11" s="128">
        <v>12.578701361820105</v>
      </c>
      <c r="Q11" s="159">
        <v>7.786220406493744</v>
      </c>
      <c r="R11" s="129">
        <v>78.17679835511909</v>
      </c>
      <c r="S11" s="132">
        <v>1.2910439296337464</v>
      </c>
      <c r="T11" s="128">
        <v>580.2799844209693</v>
      </c>
      <c r="U11" s="157">
        <v>4.340997176668747</v>
      </c>
      <c r="V11" s="128">
        <v>567.4790038676826</v>
      </c>
      <c r="W11" s="159">
        <v>5.682100021960079</v>
      </c>
      <c r="X11" s="140">
        <v>12.800980553286696</v>
      </c>
      <c r="Y11" s="161">
        <v>7.378544421624495</v>
      </c>
    </row>
    <row r="12" spans="1:25" ht="12.75">
      <c r="A12" s="39" t="s">
        <v>8</v>
      </c>
      <c r="B12" s="77">
        <v>85.93468869135354</v>
      </c>
      <c r="C12" s="130">
        <v>0.6181824518286608</v>
      </c>
      <c r="D12" s="138">
        <v>511.6242257965717</v>
      </c>
      <c r="E12" s="32">
        <v>1.8142734983394153</v>
      </c>
      <c r="F12" s="33">
        <v>485.0464000401713</v>
      </c>
      <c r="G12" s="32">
        <v>5.145109703957208</v>
      </c>
      <c r="H12" s="264">
        <v>26.577825756400422</v>
      </c>
      <c r="I12" s="30">
        <v>5.146313169595351</v>
      </c>
      <c r="J12" s="127">
        <v>84.60552371228658</v>
      </c>
      <c r="K12" s="130">
        <v>1.3193990525637185</v>
      </c>
      <c r="L12" s="138">
        <v>473.00284231830864</v>
      </c>
      <c r="M12" s="159">
        <v>4.405882437736724</v>
      </c>
      <c r="N12" s="140">
        <v>456.5015485007567</v>
      </c>
      <c r="O12" s="157">
        <v>9.047761632048886</v>
      </c>
      <c r="P12" s="128">
        <v>16.50129381755204</v>
      </c>
      <c r="Q12" s="159">
        <v>9.725281258369803</v>
      </c>
      <c r="R12" s="129">
        <v>87.54237018340856</v>
      </c>
      <c r="S12" s="132">
        <v>1.2379087617531044</v>
      </c>
      <c r="T12" s="128">
        <v>542.4894066332209</v>
      </c>
      <c r="U12" s="157">
        <v>3.959371343860005</v>
      </c>
      <c r="V12" s="128">
        <v>519.9447393705826</v>
      </c>
      <c r="W12" s="159">
        <v>11.870589082873323</v>
      </c>
      <c r="X12" s="140">
        <v>22.544667262638292</v>
      </c>
      <c r="Y12" s="161">
        <v>12.17186950954313</v>
      </c>
    </row>
    <row r="13" spans="1:25" ht="12.75">
      <c r="A13" s="39" t="s">
        <v>7</v>
      </c>
      <c r="B13" s="77">
        <v>91.24682570111206</v>
      </c>
      <c r="C13" s="130">
        <v>0.34525319947011895</v>
      </c>
      <c r="D13" s="138">
        <v>481.11351584053074</v>
      </c>
      <c r="E13" s="32">
        <v>2.1057711876863774</v>
      </c>
      <c r="F13" s="33">
        <v>482.81880580600375</v>
      </c>
      <c r="G13" s="32">
        <v>4.440327951452284</v>
      </c>
      <c r="H13" s="265">
        <v>-1.705289965473014</v>
      </c>
      <c r="I13" s="30">
        <v>4.136149411967318</v>
      </c>
      <c r="J13" s="127">
        <v>92.41825793332197</v>
      </c>
      <c r="K13" s="130">
        <v>0.5849074663739168</v>
      </c>
      <c r="L13" s="138">
        <v>441.2208748463948</v>
      </c>
      <c r="M13" s="159">
        <v>2.6595725476376035</v>
      </c>
      <c r="N13" s="140">
        <v>440.81832829710976</v>
      </c>
      <c r="O13" s="157">
        <v>7.973872855852177</v>
      </c>
      <c r="P13" s="128">
        <v>0.4025465492851481</v>
      </c>
      <c r="Q13" s="159">
        <v>7.819317300535023</v>
      </c>
      <c r="R13" s="129">
        <v>89.23410572658993</v>
      </c>
      <c r="S13" s="132">
        <v>0.5930391643991378</v>
      </c>
      <c r="T13" s="128">
        <v>516.658615889816</v>
      </c>
      <c r="U13" s="157">
        <v>3.503877996155378</v>
      </c>
      <c r="V13" s="128">
        <v>509.4886754526606</v>
      </c>
      <c r="W13" s="159">
        <v>4.8899874449863825</v>
      </c>
      <c r="X13" s="140">
        <v>7.169940437155503</v>
      </c>
      <c r="Y13" s="161">
        <v>5.065053682042087</v>
      </c>
    </row>
    <row r="14" spans="1:25" ht="12.75">
      <c r="A14" s="39" t="s">
        <v>6</v>
      </c>
      <c r="B14" s="77">
        <v>83.31229914527677</v>
      </c>
      <c r="C14" s="130">
        <v>0.7087204418610742</v>
      </c>
      <c r="D14" s="138">
        <v>523.0543037346554</v>
      </c>
      <c r="E14" s="32">
        <v>3.6258672666642475</v>
      </c>
      <c r="F14" s="33">
        <v>523.3835210645541</v>
      </c>
      <c r="G14" s="32">
        <v>3.947913087977044</v>
      </c>
      <c r="H14" s="265">
        <v>-0.32921732989884733</v>
      </c>
      <c r="I14" s="30">
        <v>4.263083302531486</v>
      </c>
      <c r="J14" s="127">
        <v>84.16931092506735</v>
      </c>
      <c r="K14" s="130">
        <v>1.2366200255617434</v>
      </c>
      <c r="L14" s="138">
        <v>494.9164134355119</v>
      </c>
      <c r="M14" s="159">
        <v>4.795522456759297</v>
      </c>
      <c r="N14" s="140">
        <v>494.52403022184734</v>
      </c>
      <c r="O14" s="157">
        <v>7.031360236917852</v>
      </c>
      <c r="P14" s="128">
        <v>0.3923832136645046</v>
      </c>
      <c r="Q14" s="159">
        <v>7.367243224969187</v>
      </c>
      <c r="R14" s="129">
        <v>82.61553795090654</v>
      </c>
      <c r="S14" s="132">
        <v>1.431502285440127</v>
      </c>
      <c r="T14" s="128">
        <v>558.1064826312019</v>
      </c>
      <c r="U14" s="157">
        <v>6.201852942297747</v>
      </c>
      <c r="V14" s="128">
        <v>564.9629337810156</v>
      </c>
      <c r="W14" s="159">
        <v>6.272905467941735</v>
      </c>
      <c r="X14" s="140">
        <v>-6.856451149813824</v>
      </c>
      <c r="Y14" s="161">
        <v>8.006661776971619</v>
      </c>
    </row>
    <row r="15" spans="1:25" ht="12.75">
      <c r="A15" s="39" t="s">
        <v>5</v>
      </c>
      <c r="B15" s="77">
        <v>84.47728713536738</v>
      </c>
      <c r="C15" s="130">
        <v>0.6682189845696843</v>
      </c>
      <c r="D15" s="138">
        <v>495.5430007615614</v>
      </c>
      <c r="E15" s="32">
        <v>1.5797364876336912</v>
      </c>
      <c r="F15" s="33">
        <v>493.08019885593166</v>
      </c>
      <c r="G15" s="32">
        <v>4.349429327446548</v>
      </c>
      <c r="H15" s="265">
        <v>2.462801905629681</v>
      </c>
      <c r="I15" s="30">
        <v>4.844815680989141</v>
      </c>
      <c r="J15" s="127">
        <v>87.7424601697547</v>
      </c>
      <c r="K15" s="130">
        <v>1.2634460958334646</v>
      </c>
      <c r="L15" s="138">
        <v>436.2031587509844</v>
      </c>
      <c r="M15" s="159">
        <v>3.2102677912709296</v>
      </c>
      <c r="N15" s="140">
        <v>413.07070056262063</v>
      </c>
      <c r="O15" s="157">
        <v>9.79817763843907</v>
      </c>
      <c r="P15" s="163">
        <v>23.132458188363692</v>
      </c>
      <c r="Q15" s="159">
        <v>10.355327968727016</v>
      </c>
      <c r="R15" s="129">
        <v>79.44893706801672</v>
      </c>
      <c r="S15" s="132">
        <v>1.2117395977992995</v>
      </c>
      <c r="T15" s="128">
        <v>548.3414449712485</v>
      </c>
      <c r="U15" s="157">
        <v>3.7903670217052015</v>
      </c>
      <c r="V15" s="128">
        <v>542.5700965284165</v>
      </c>
      <c r="W15" s="159">
        <v>6.315218242124339</v>
      </c>
      <c r="X15" s="140">
        <v>5.7713484428320045</v>
      </c>
      <c r="Y15" s="161">
        <v>7.3302820513859945</v>
      </c>
    </row>
    <row r="16" spans="1:25" ht="12.75">
      <c r="A16" s="39" t="s">
        <v>4</v>
      </c>
      <c r="B16" s="77">
        <v>93.44114192457828</v>
      </c>
      <c r="C16" s="130">
        <v>0.41453921081159983</v>
      </c>
      <c r="D16" s="138">
        <v>552.6725933800761</v>
      </c>
      <c r="E16" s="32">
        <v>2.631491630575033</v>
      </c>
      <c r="F16" s="33">
        <v>529.969388616325</v>
      </c>
      <c r="G16" s="32">
        <v>7.046164556000578</v>
      </c>
      <c r="H16" s="264">
        <v>22.703204763751227</v>
      </c>
      <c r="I16" s="30">
        <v>7.2660929559170375</v>
      </c>
      <c r="J16" s="127">
        <v>92.94765717146468</v>
      </c>
      <c r="K16" s="130">
        <v>1.0572199845005947</v>
      </c>
      <c r="L16" s="138">
        <v>506.77356243347685</v>
      </c>
      <c r="M16" s="159">
        <v>4.818327248722893</v>
      </c>
      <c r="N16" s="140">
        <v>488.78711034221425</v>
      </c>
      <c r="O16" s="157">
        <v>18.07466001321</v>
      </c>
      <c r="P16" s="128">
        <v>17.986452091262628</v>
      </c>
      <c r="Q16" s="159">
        <v>17.831120980452845</v>
      </c>
      <c r="R16" s="129">
        <v>94.60743431487111</v>
      </c>
      <c r="S16" s="132">
        <v>0.6028931525616229</v>
      </c>
      <c r="T16" s="128">
        <v>602.9909543360561</v>
      </c>
      <c r="U16" s="157">
        <v>3.8200288765775814</v>
      </c>
      <c r="V16" s="128">
        <v>581.783432683259</v>
      </c>
      <c r="W16" s="159">
        <v>13.856865742397074</v>
      </c>
      <c r="X16" s="140">
        <v>21.207521652797187</v>
      </c>
      <c r="Y16" s="161">
        <v>14.297485937552075</v>
      </c>
    </row>
    <row r="17" spans="1:25" ht="12.75">
      <c r="A17" s="39" t="s">
        <v>3</v>
      </c>
      <c r="B17" s="77">
        <v>90.1124353010928</v>
      </c>
      <c r="C17" s="130">
        <v>0.5489617400565421</v>
      </c>
      <c r="D17" s="138">
        <v>500.3046027654776</v>
      </c>
      <c r="E17" s="32">
        <v>2.397798114184879</v>
      </c>
      <c r="F17" s="40">
        <v>506.8291108450552</v>
      </c>
      <c r="G17" s="32">
        <v>4.1687183829989145</v>
      </c>
      <c r="H17" s="265">
        <v>-6.524508079577549</v>
      </c>
      <c r="I17" s="30">
        <v>3.98703970626156</v>
      </c>
      <c r="J17" s="127">
        <v>93.39434143333955</v>
      </c>
      <c r="K17" s="130">
        <v>0.6756878815854286</v>
      </c>
      <c r="L17" s="138">
        <v>463.3924729448274</v>
      </c>
      <c r="M17" s="159">
        <v>3.279505484651583</v>
      </c>
      <c r="N17" s="140">
        <v>475.22385788339943</v>
      </c>
      <c r="O17" s="157">
        <v>10.316193589175143</v>
      </c>
      <c r="P17" s="128">
        <v>-11.831384938572068</v>
      </c>
      <c r="Q17" s="159">
        <v>10.52167666507829</v>
      </c>
      <c r="R17" s="129">
        <v>87.1924551032532</v>
      </c>
      <c r="S17" s="132">
        <v>0.9846629453743745</v>
      </c>
      <c r="T17" s="128">
        <v>548.962269449849</v>
      </c>
      <c r="U17" s="157">
        <v>3.733327158179383</v>
      </c>
      <c r="V17" s="128">
        <v>538.864367176541</v>
      </c>
      <c r="W17" s="159">
        <v>7.168040544879583</v>
      </c>
      <c r="X17" s="140">
        <v>10.097902273307863</v>
      </c>
      <c r="Y17" s="161">
        <v>7.669428011867873</v>
      </c>
    </row>
    <row r="18" spans="1:25" ht="12.75">
      <c r="A18" s="211" t="s">
        <v>2</v>
      </c>
      <c r="B18" s="263">
        <v>93.82304462031715</v>
      </c>
      <c r="C18" s="130">
        <v>0.4397662075624558</v>
      </c>
      <c r="D18" s="138">
        <v>477.3207548707104</v>
      </c>
      <c r="E18" s="32">
        <v>2.938190816969785</v>
      </c>
      <c r="F18" s="33">
        <v>478.5528728532322</v>
      </c>
      <c r="G18" s="32">
        <v>6.836617597730638</v>
      </c>
      <c r="H18" s="265">
        <v>-1.2321179825217996</v>
      </c>
      <c r="I18" s="30">
        <v>6.693378057780723</v>
      </c>
      <c r="J18" s="127">
        <v>96.0996954812567</v>
      </c>
      <c r="K18" s="130">
        <v>0.7905899228651291</v>
      </c>
      <c r="L18" s="138">
        <v>436.45938920285073</v>
      </c>
      <c r="M18" s="159">
        <v>4.013289862205491</v>
      </c>
      <c r="N18" s="140">
        <v>433.2249024559431</v>
      </c>
      <c r="O18" s="157">
        <v>15.72107666708739</v>
      </c>
      <c r="P18" s="128">
        <v>3.2344867469075327</v>
      </c>
      <c r="Q18" s="159">
        <v>15.381853698454247</v>
      </c>
      <c r="R18" s="129">
        <v>91.09268450213175</v>
      </c>
      <c r="S18" s="132">
        <v>1.0417087483196426</v>
      </c>
      <c r="T18" s="128">
        <v>531.4116544278024</v>
      </c>
      <c r="U18" s="157">
        <v>3.842399293985764</v>
      </c>
      <c r="V18" s="128">
        <v>509.02644365219396</v>
      </c>
      <c r="W18" s="159">
        <v>8.82516786763349</v>
      </c>
      <c r="X18" s="142">
        <v>22.385210775608424</v>
      </c>
      <c r="Y18" s="161">
        <v>9.740666664763545</v>
      </c>
    </row>
    <row r="19" spans="1:25" ht="12.75">
      <c r="A19" s="211" t="s">
        <v>1</v>
      </c>
      <c r="B19" s="263">
        <v>86.73594213737944</v>
      </c>
      <c r="C19" s="130">
        <v>0.6236336499921412</v>
      </c>
      <c r="D19" s="138">
        <v>424.1327605509675</v>
      </c>
      <c r="E19" s="32">
        <v>3.649127577960747</v>
      </c>
      <c r="F19" s="33">
        <v>427.4762469435962</v>
      </c>
      <c r="G19" s="32">
        <v>7.204563468606891</v>
      </c>
      <c r="H19" s="265">
        <v>-3.343486392628722</v>
      </c>
      <c r="I19" s="30">
        <v>5.542760344471711</v>
      </c>
      <c r="J19" s="127">
        <v>89.46832374837422</v>
      </c>
      <c r="K19" s="130">
        <v>0.9024303913048112</v>
      </c>
      <c r="L19" s="138">
        <v>392.65603329525567</v>
      </c>
      <c r="M19" s="159">
        <v>3.7343242092724647</v>
      </c>
      <c r="N19" s="140">
        <v>366.112941864352</v>
      </c>
      <c r="O19" s="157">
        <v>7.284907987794528</v>
      </c>
      <c r="P19" s="163">
        <v>26.54309143090361</v>
      </c>
      <c r="Q19" s="159">
        <v>8.01144669038782</v>
      </c>
      <c r="R19" s="129">
        <v>83.2542689910492</v>
      </c>
      <c r="S19" s="132">
        <v>1.487684710447714</v>
      </c>
      <c r="T19" s="128">
        <v>472.3193971275802</v>
      </c>
      <c r="U19" s="157">
        <v>8.142064593597773</v>
      </c>
      <c r="V19" s="128">
        <v>481.5504684705199</v>
      </c>
      <c r="W19" s="159">
        <v>12.844693087221469</v>
      </c>
      <c r="X19" s="140">
        <v>-9.231071342939686</v>
      </c>
      <c r="Y19" s="161">
        <v>8.819468251759725</v>
      </c>
    </row>
    <row r="20" spans="1:25" ht="38.25">
      <c r="A20" s="304" t="s">
        <v>113</v>
      </c>
      <c r="B20" s="263"/>
      <c r="C20" s="132"/>
      <c r="D20" s="128"/>
      <c r="E20" s="51"/>
      <c r="F20" s="35"/>
      <c r="G20" s="51"/>
      <c r="H20" s="266"/>
      <c r="I20" s="30"/>
      <c r="J20" s="127"/>
      <c r="K20" s="132"/>
      <c r="L20" s="128"/>
      <c r="M20" s="159"/>
      <c r="N20" s="140"/>
      <c r="O20" s="159"/>
      <c r="P20" s="142"/>
      <c r="Q20" s="161"/>
      <c r="R20" s="127"/>
      <c r="S20" s="130"/>
      <c r="T20" s="138"/>
      <c r="U20" s="159"/>
      <c r="V20" s="140"/>
      <c r="W20" s="159"/>
      <c r="X20" s="140"/>
      <c r="Y20" s="161"/>
    </row>
    <row r="21" spans="1:25" ht="12.75">
      <c r="A21" s="211" t="s">
        <v>84</v>
      </c>
      <c r="B21" s="263">
        <v>95.44236973997022</v>
      </c>
      <c r="C21" s="130">
        <v>0.44123058935125353</v>
      </c>
      <c r="D21" s="138">
        <v>433.16389017015433</v>
      </c>
      <c r="E21" s="32">
        <v>6.237393467873938</v>
      </c>
      <c r="F21" s="33">
        <v>435.80069937287544</v>
      </c>
      <c r="G21" s="32">
        <v>9.985568569960815</v>
      </c>
      <c r="H21" s="265">
        <v>-2.636809202721122</v>
      </c>
      <c r="I21" s="30">
        <v>9.210716545239043</v>
      </c>
      <c r="J21" s="127">
        <v>95.60629594927082</v>
      </c>
      <c r="K21" s="130">
        <v>0.6790400693344792</v>
      </c>
      <c r="L21" s="138">
        <v>369.22634597445864</v>
      </c>
      <c r="M21" s="159">
        <v>6.229248354035407</v>
      </c>
      <c r="N21" s="140">
        <v>363.6002458973313</v>
      </c>
      <c r="O21" s="157">
        <v>20.41651884083528</v>
      </c>
      <c r="P21" s="128">
        <v>5.626100077127342</v>
      </c>
      <c r="Q21" s="159">
        <v>19.389594522173237</v>
      </c>
      <c r="R21" s="129">
        <v>95.42464713824869</v>
      </c>
      <c r="S21" s="132">
        <v>0.7680298957499019</v>
      </c>
      <c r="T21" s="128">
        <v>503.337226004684</v>
      </c>
      <c r="U21" s="157">
        <v>7.734800958628103</v>
      </c>
      <c r="V21" s="128">
        <v>494.8051365960112</v>
      </c>
      <c r="W21" s="159">
        <v>14.648435383453078</v>
      </c>
      <c r="X21" s="101">
        <v>8.532089408672721</v>
      </c>
      <c r="Y21" s="161">
        <v>14.510493319123324</v>
      </c>
    </row>
    <row r="22" spans="1:25" ht="12.75">
      <c r="A22" s="211" t="s">
        <v>85</v>
      </c>
      <c r="B22" s="263">
        <v>94.35187109857827</v>
      </c>
      <c r="C22" s="130">
        <v>0.5535340854696522</v>
      </c>
      <c r="D22" s="138">
        <v>388.06458881621927</v>
      </c>
      <c r="E22" s="32">
        <v>3.397402138028472</v>
      </c>
      <c r="F22" s="33">
        <v>396.2585882079419</v>
      </c>
      <c r="G22" s="32">
        <v>6.831993620364531</v>
      </c>
      <c r="H22" s="265">
        <v>-8.193999391722674</v>
      </c>
      <c r="I22" s="30">
        <v>6.807424955318941</v>
      </c>
      <c r="J22" s="127">
        <v>94.44371977825561</v>
      </c>
      <c r="K22" s="130">
        <v>0.9606070025067648</v>
      </c>
      <c r="L22" s="138">
        <v>357.1818318401041</v>
      </c>
      <c r="M22" s="159">
        <v>4.121374011551785</v>
      </c>
      <c r="N22" s="140">
        <v>374.14257376353555</v>
      </c>
      <c r="O22" s="157">
        <v>11.717413037148114</v>
      </c>
      <c r="P22" s="128">
        <v>-16.960741923431396</v>
      </c>
      <c r="Q22" s="159">
        <v>13.055659647232757</v>
      </c>
      <c r="R22" s="129">
        <v>93.0372562564337</v>
      </c>
      <c r="S22" s="132">
        <v>1.1333035978048467</v>
      </c>
      <c r="T22" s="128">
        <v>432.1956754504055</v>
      </c>
      <c r="U22" s="157">
        <v>4.202073270475452</v>
      </c>
      <c r="V22" s="128">
        <v>436.2199791925219</v>
      </c>
      <c r="W22" s="159">
        <v>11.369666442526091</v>
      </c>
      <c r="X22" s="101">
        <v>-4.024303742116411</v>
      </c>
      <c r="Y22" s="161">
        <v>12.05026560954509</v>
      </c>
    </row>
    <row r="23" spans="1:25" ht="12.75">
      <c r="A23" s="211" t="s">
        <v>86</v>
      </c>
      <c r="B23" s="263">
        <v>92.20802491094972</v>
      </c>
      <c r="C23" s="130">
        <v>0.4135486410842654</v>
      </c>
      <c r="D23" s="138">
        <v>494.66106135596476</v>
      </c>
      <c r="E23" s="32">
        <v>2.539662846622124</v>
      </c>
      <c r="F23" s="33">
        <v>501.8979462675312</v>
      </c>
      <c r="G23" s="32">
        <v>5.250086536150457</v>
      </c>
      <c r="H23" s="265">
        <v>-7.236884911566392</v>
      </c>
      <c r="I23" s="30">
        <v>4.87366477968994</v>
      </c>
      <c r="J23" s="127">
        <v>92.3881915925903</v>
      </c>
      <c r="K23" s="130">
        <v>0.7598601091832696</v>
      </c>
      <c r="L23" s="138">
        <v>454.50006651601063</v>
      </c>
      <c r="M23" s="159">
        <v>3.8127477512872665</v>
      </c>
      <c r="N23" s="140">
        <v>462.27259247954026</v>
      </c>
      <c r="O23" s="157">
        <v>9.405462789306833</v>
      </c>
      <c r="P23" s="128">
        <v>-7.772525963529608</v>
      </c>
      <c r="Q23" s="159">
        <v>9.25234595969382</v>
      </c>
      <c r="R23" s="129">
        <v>90.07797643953138</v>
      </c>
      <c r="S23" s="132">
        <v>0.8885815145889576</v>
      </c>
      <c r="T23" s="128">
        <v>534.1832743537531</v>
      </c>
      <c r="U23" s="157">
        <v>3.3654406972937356</v>
      </c>
      <c r="V23" s="128">
        <v>536.7657943830967</v>
      </c>
      <c r="W23" s="159">
        <v>8.216890039264475</v>
      </c>
      <c r="X23" s="101">
        <v>-2.5825200293437094</v>
      </c>
      <c r="Y23" s="161">
        <v>7.575723467631275</v>
      </c>
    </row>
    <row r="24" spans="1:25" ht="12.75">
      <c r="A24" s="211" t="s">
        <v>87</v>
      </c>
      <c r="B24" s="263">
        <v>89.74558736549966</v>
      </c>
      <c r="C24" s="130">
        <v>0.5550849085365154</v>
      </c>
      <c r="D24" s="138">
        <v>547.3112798256768</v>
      </c>
      <c r="E24" s="32">
        <v>2.473228099321029</v>
      </c>
      <c r="F24" s="33">
        <v>519.1693439075715</v>
      </c>
      <c r="G24" s="32">
        <v>4.761395955817305</v>
      </c>
      <c r="H24" s="264">
        <v>28.14193591810538</v>
      </c>
      <c r="I24" s="30">
        <v>4.796234479860363</v>
      </c>
      <c r="J24" s="127">
        <v>90.12999417688506</v>
      </c>
      <c r="K24" s="130">
        <v>1.123045337901082</v>
      </c>
      <c r="L24" s="138">
        <v>517.6301347750484</v>
      </c>
      <c r="M24" s="159">
        <v>3.862278508360047</v>
      </c>
      <c r="N24" s="140">
        <v>486.160567336176</v>
      </c>
      <c r="O24" s="157">
        <v>8.526316457873097</v>
      </c>
      <c r="P24" s="163">
        <v>31.469567438872367</v>
      </c>
      <c r="Q24" s="159">
        <v>9.73414165978122</v>
      </c>
      <c r="R24" s="129">
        <v>89.03872894624614</v>
      </c>
      <c r="S24" s="132">
        <v>1.0657587671503945</v>
      </c>
      <c r="T24" s="128">
        <v>577.2697602655705</v>
      </c>
      <c r="U24" s="157">
        <v>4.590829079252917</v>
      </c>
      <c r="V24" s="128">
        <v>560.2701501352205</v>
      </c>
      <c r="W24" s="159">
        <v>10.292957391482851</v>
      </c>
      <c r="X24" s="101">
        <v>16.999610130349947</v>
      </c>
      <c r="Y24" s="161">
        <v>9.883341573665723</v>
      </c>
    </row>
    <row r="25" spans="1:25" ht="12.75">
      <c r="A25" s="211" t="s">
        <v>88</v>
      </c>
      <c r="B25" s="263">
        <v>88.98227737741146</v>
      </c>
      <c r="C25" s="130">
        <v>0.5274974774277673</v>
      </c>
      <c r="D25" s="138">
        <v>512.5108698933144</v>
      </c>
      <c r="E25" s="32">
        <v>1.2667909135499633</v>
      </c>
      <c r="F25" s="33">
        <v>495.7668172499219</v>
      </c>
      <c r="G25" s="32">
        <v>3.4576663882280414</v>
      </c>
      <c r="H25" s="264">
        <v>16.744052643392433</v>
      </c>
      <c r="I25" s="30">
        <v>3.930473478225867</v>
      </c>
      <c r="J25" s="127">
        <v>86.17897979840964</v>
      </c>
      <c r="K25" s="130">
        <v>1.0411021239012452</v>
      </c>
      <c r="L25" s="138">
        <v>494.201387943402</v>
      </c>
      <c r="M25" s="159">
        <v>2.8420516592368803</v>
      </c>
      <c r="N25" s="140">
        <v>483.8380614656795</v>
      </c>
      <c r="O25" s="157">
        <v>6.433134783313094</v>
      </c>
      <c r="P25" s="128">
        <v>10.363326477722444</v>
      </c>
      <c r="Q25" s="159">
        <v>7.185505870466682</v>
      </c>
      <c r="R25" s="129">
        <v>90.56390366697755</v>
      </c>
      <c r="S25" s="132">
        <v>1.0569307944330402</v>
      </c>
      <c r="T25" s="128">
        <v>519.9324445374847</v>
      </c>
      <c r="U25" s="157">
        <v>2.915526749070302</v>
      </c>
      <c r="V25" s="128">
        <v>499.4641341859515</v>
      </c>
      <c r="W25" s="159">
        <v>7.109858164618287</v>
      </c>
      <c r="X25" s="142">
        <v>20.468310351533184</v>
      </c>
      <c r="Y25" s="161">
        <v>7.954220673227951</v>
      </c>
    </row>
    <row r="26" spans="1:25" ht="13.5" thickBot="1">
      <c r="A26" s="231" t="s">
        <v>89</v>
      </c>
      <c r="B26" s="276">
        <v>86.67637796450813</v>
      </c>
      <c r="C26" s="131">
        <v>0.5479456086094857</v>
      </c>
      <c r="D26" s="139">
        <v>361.9899641554425</v>
      </c>
      <c r="E26" s="55">
        <v>1.3297974754829842</v>
      </c>
      <c r="F26" s="54">
        <v>360.20214343309186</v>
      </c>
      <c r="G26" s="55">
        <v>3.8343108423529824</v>
      </c>
      <c r="H26" s="271">
        <v>1.787820722350716</v>
      </c>
      <c r="I26" s="61">
        <v>4.090143403563004</v>
      </c>
      <c r="J26" s="124">
        <v>86.64624567783535</v>
      </c>
      <c r="K26" s="131">
        <v>1.1543570629562128</v>
      </c>
      <c r="L26" s="139">
        <v>338.2718900525955</v>
      </c>
      <c r="M26" s="160">
        <v>2.4916068308472186</v>
      </c>
      <c r="N26" s="141">
        <v>340.33172124654146</v>
      </c>
      <c r="O26" s="158">
        <v>6.174368247722282</v>
      </c>
      <c r="P26" s="125">
        <v>-2.0598311939459903</v>
      </c>
      <c r="Q26" s="160">
        <v>6.669749096029028</v>
      </c>
      <c r="R26" s="126">
        <v>85.289833277307</v>
      </c>
      <c r="S26" s="133">
        <v>1.229296661102222</v>
      </c>
      <c r="T26" s="125">
        <v>390.7616582918514</v>
      </c>
      <c r="U26" s="158">
        <v>3.4704696192352276</v>
      </c>
      <c r="V26" s="125">
        <v>360.5078373369419</v>
      </c>
      <c r="W26" s="160">
        <v>9.354041095481142</v>
      </c>
      <c r="X26" s="272">
        <v>30.253820954909532</v>
      </c>
      <c r="Y26" s="162">
        <v>9.89181688789491</v>
      </c>
    </row>
    <row r="27" spans="1:256" s="289" customFormat="1" ht="12.75">
      <c r="A27" s="287"/>
      <c r="B27" s="288">
        <f>AVERAGE(B10:B26)</f>
        <v>89.00413596926063</v>
      </c>
      <c r="C27" s="294"/>
      <c r="D27" s="288">
        <f>AVERAGE(D10:D26)</f>
        <v>484.3545762750625</v>
      </c>
      <c r="E27" s="291"/>
      <c r="F27" s="288">
        <f>AVERAGE(F10:F26)</f>
        <v>477.90576651301853</v>
      </c>
      <c r="G27" s="291"/>
      <c r="H27" s="288">
        <f>AVERAGE(H10:H26)</f>
        <v>6.448809762044018</v>
      </c>
      <c r="I27" s="291"/>
      <c r="J27" s="288">
        <f>AVERAGE(J10:J26)</f>
        <v>89.90235167161684</v>
      </c>
      <c r="K27" s="293"/>
      <c r="L27" s="288">
        <f>AVERAGE(L10:L26)</f>
        <v>445.4560811678769</v>
      </c>
      <c r="M27" s="293"/>
      <c r="N27" s="288">
        <f>AVERAGE(N10:N26)</f>
        <v>436.7211862539255</v>
      </c>
      <c r="O27" s="293"/>
      <c r="P27" s="288">
        <f>AVERAGE(P10:P26)</f>
        <v>8.734894913951493</v>
      </c>
      <c r="Q27" s="293"/>
      <c r="R27" s="288">
        <f>AVERAGE(R10:R26)</f>
        <v>87.81090851442148</v>
      </c>
      <c r="S27" s="293"/>
      <c r="T27" s="288">
        <f>AVERAGE(T10:T26)</f>
        <v>525.8835638810567</v>
      </c>
      <c r="U27" s="293"/>
      <c r="V27" s="288">
        <f>AVERAGE(V10:V26)</f>
        <v>513.8326868996753</v>
      </c>
      <c r="W27" s="293"/>
      <c r="X27" s="288">
        <f>AVERAGE(X10:X26)</f>
        <v>12.050876981381327</v>
      </c>
      <c r="Y27" s="293"/>
      <c r="IV27" s="288"/>
    </row>
    <row r="28" spans="1:25" ht="12.75">
      <c r="A28" s="29" t="s">
        <v>92</v>
      </c>
      <c r="B28" s="77"/>
      <c r="C28" s="81"/>
      <c r="D28" s="33"/>
      <c r="E28" s="51"/>
      <c r="F28" s="33"/>
      <c r="G28" s="51"/>
      <c r="H28" s="80"/>
      <c r="I28" s="51"/>
      <c r="J28" s="127"/>
      <c r="K28" s="130"/>
      <c r="L28" s="128"/>
      <c r="M28" s="130"/>
      <c r="N28" s="128"/>
      <c r="O28" s="130"/>
      <c r="P28" s="270"/>
      <c r="Q28" s="130"/>
      <c r="R28" s="127"/>
      <c r="S28" s="130"/>
      <c r="T28" s="128"/>
      <c r="U28" s="130"/>
      <c r="V28" s="128"/>
      <c r="W28" s="130"/>
      <c r="X28" s="128"/>
      <c r="Y28" s="130"/>
    </row>
    <row r="29" spans="1:25" ht="12.75">
      <c r="A29" s="29" t="s">
        <v>94</v>
      </c>
      <c r="B29" s="77"/>
      <c r="C29" s="81"/>
      <c r="D29" s="33"/>
      <c r="E29" s="51"/>
      <c r="F29" s="33"/>
      <c r="G29" s="51"/>
      <c r="H29" s="80"/>
      <c r="I29" s="51"/>
      <c r="J29" s="127"/>
      <c r="K29" s="130"/>
      <c r="L29" s="128"/>
      <c r="M29" s="130"/>
      <c r="N29" s="128"/>
      <c r="O29" s="130"/>
      <c r="P29" s="270"/>
      <c r="Q29" s="130"/>
      <c r="R29" s="127"/>
      <c r="S29" s="130"/>
      <c r="T29" s="128"/>
      <c r="U29" s="130"/>
      <c r="V29" s="128"/>
      <c r="W29" s="130"/>
      <c r="X29" s="128"/>
      <c r="Y29" s="130"/>
    </row>
    <row r="30" spans="1:16" ht="12.75" customHeight="1">
      <c r="A30" s="49"/>
      <c r="B30" s="77"/>
      <c r="C30" s="81"/>
      <c r="D30" s="33"/>
      <c r="E30" s="51"/>
      <c r="F30" s="33"/>
      <c r="G30" s="51"/>
      <c r="H30" s="80"/>
      <c r="I30" s="51"/>
      <c r="P30" s="270"/>
    </row>
    <row r="31" spans="1:3" ht="12.75" customHeight="1">
      <c r="A31" s="28" t="s">
        <v>53</v>
      </c>
      <c r="C31" s="48"/>
    </row>
    <row r="32" ht="12.75" customHeight="1">
      <c r="A32" s="68" t="s">
        <v>63</v>
      </c>
    </row>
    <row r="33" spans="1:15" ht="12.75" customHeight="1">
      <c r="A33" s="169" t="s">
        <v>71</v>
      </c>
      <c r="B33" s="137"/>
      <c r="C33" s="137"/>
      <c r="D33" s="137"/>
      <c r="E33" s="137"/>
      <c r="F33" s="137"/>
      <c r="G33" s="137"/>
      <c r="H33" s="137"/>
      <c r="I33" s="137"/>
      <c r="J33" s="137"/>
      <c r="K33" s="137"/>
      <c r="L33" s="137"/>
      <c r="M33" s="137"/>
      <c r="N33" s="137"/>
      <c r="O33" s="137"/>
    </row>
    <row r="34" ht="12.75" customHeight="1" thickBot="1">
      <c r="A34" s="167"/>
    </row>
    <row r="35" spans="1:25" s="28" customFormat="1" ht="39.75" customHeight="1">
      <c r="A35" s="380"/>
      <c r="B35" s="376" t="s">
        <v>34</v>
      </c>
      <c r="C35" s="372"/>
      <c r="D35" s="372"/>
      <c r="E35" s="372"/>
      <c r="F35" s="372"/>
      <c r="G35" s="372"/>
      <c r="H35" s="372"/>
      <c r="I35" s="372"/>
      <c r="J35" s="372"/>
      <c r="K35" s="372"/>
      <c r="L35" s="372"/>
      <c r="M35" s="372"/>
      <c r="N35" s="372"/>
      <c r="O35" s="372"/>
      <c r="P35" s="372"/>
      <c r="Q35" s="372"/>
      <c r="R35" s="372"/>
      <c r="S35" s="372"/>
      <c r="T35" s="372"/>
      <c r="U35" s="372"/>
      <c r="V35" s="372"/>
      <c r="W35" s="372"/>
      <c r="X35" s="372"/>
      <c r="Y35" s="373"/>
    </row>
    <row r="36" spans="1:25" ht="57.75" customHeight="1">
      <c r="A36" s="381"/>
      <c r="B36" s="383" t="s">
        <v>68</v>
      </c>
      <c r="C36" s="367"/>
      <c r="D36" s="367"/>
      <c r="E36" s="367"/>
      <c r="F36" s="367"/>
      <c r="G36" s="367"/>
      <c r="H36" s="367"/>
      <c r="I36" s="369"/>
      <c r="J36" s="357" t="s">
        <v>77</v>
      </c>
      <c r="K36" s="367"/>
      <c r="L36" s="367"/>
      <c r="M36" s="367"/>
      <c r="N36" s="367"/>
      <c r="O36" s="367"/>
      <c r="P36" s="367"/>
      <c r="Q36" s="369"/>
      <c r="R36" s="357" t="s">
        <v>70</v>
      </c>
      <c r="S36" s="367"/>
      <c r="T36" s="367"/>
      <c r="U36" s="367"/>
      <c r="V36" s="367"/>
      <c r="W36" s="367"/>
      <c r="X36" s="367"/>
      <c r="Y36" s="369"/>
    </row>
    <row r="37" spans="1:25" ht="102.75" customHeight="1">
      <c r="A37" s="381"/>
      <c r="B37" s="354" t="s">
        <v>75</v>
      </c>
      <c r="C37" s="367"/>
      <c r="D37" s="367"/>
      <c r="E37" s="368"/>
      <c r="F37" s="354" t="s">
        <v>76</v>
      </c>
      <c r="G37" s="370"/>
      <c r="H37" s="354" t="s">
        <v>19</v>
      </c>
      <c r="I37" s="369"/>
      <c r="J37" s="374" t="s">
        <v>75</v>
      </c>
      <c r="K37" s="367"/>
      <c r="L37" s="367"/>
      <c r="M37" s="368"/>
      <c r="N37" s="354" t="s">
        <v>76</v>
      </c>
      <c r="O37" s="370"/>
      <c r="P37" s="375" t="s">
        <v>51</v>
      </c>
      <c r="Q37" s="369"/>
      <c r="R37" s="374" t="s">
        <v>75</v>
      </c>
      <c r="S37" s="367"/>
      <c r="T37" s="367"/>
      <c r="U37" s="368"/>
      <c r="V37" s="354" t="s">
        <v>76</v>
      </c>
      <c r="W37" s="370"/>
      <c r="X37" s="375" t="s">
        <v>51</v>
      </c>
      <c r="Y37" s="369"/>
    </row>
    <row r="38" spans="1:25" ht="36">
      <c r="A38" s="382"/>
      <c r="B38" s="45" t="s">
        <v>18</v>
      </c>
      <c r="C38" s="43" t="s">
        <v>11</v>
      </c>
      <c r="D38" s="44" t="s">
        <v>13</v>
      </c>
      <c r="E38" s="43" t="s">
        <v>11</v>
      </c>
      <c r="F38" s="44" t="s">
        <v>13</v>
      </c>
      <c r="G38" s="43" t="s">
        <v>11</v>
      </c>
      <c r="H38" s="42" t="s">
        <v>17</v>
      </c>
      <c r="I38" s="41" t="s">
        <v>11</v>
      </c>
      <c r="J38" s="98" t="s">
        <v>15</v>
      </c>
      <c r="K38" s="117" t="s">
        <v>11</v>
      </c>
      <c r="L38" s="100" t="s">
        <v>13</v>
      </c>
      <c r="M38" s="121" t="s">
        <v>11</v>
      </c>
      <c r="N38" s="100" t="s">
        <v>13</v>
      </c>
      <c r="O38" s="97" t="s">
        <v>11</v>
      </c>
      <c r="P38" s="96" t="s">
        <v>12</v>
      </c>
      <c r="Q38" s="99" t="s">
        <v>11</v>
      </c>
      <c r="R38" s="98" t="s">
        <v>15</v>
      </c>
      <c r="S38" s="117" t="s">
        <v>11</v>
      </c>
      <c r="T38" s="100" t="s">
        <v>13</v>
      </c>
      <c r="U38" s="121" t="s">
        <v>11</v>
      </c>
      <c r="V38" s="100" t="s">
        <v>13</v>
      </c>
      <c r="W38" s="97" t="s">
        <v>11</v>
      </c>
      <c r="X38" s="96" t="s">
        <v>12</v>
      </c>
      <c r="Y38" s="99" t="s">
        <v>11</v>
      </c>
    </row>
    <row r="39" spans="1:25" ht="12.75">
      <c r="A39" s="212" t="s">
        <v>93</v>
      </c>
      <c r="B39" s="263"/>
      <c r="C39" s="81"/>
      <c r="D39" s="35"/>
      <c r="E39" s="51"/>
      <c r="F39" s="35"/>
      <c r="G39" s="51"/>
      <c r="H39" s="275"/>
      <c r="I39" s="51"/>
      <c r="J39" s="129"/>
      <c r="K39" s="130"/>
      <c r="L39" s="138"/>
      <c r="M39" s="159"/>
      <c r="N39" s="140"/>
      <c r="O39" s="157"/>
      <c r="P39" s="128"/>
      <c r="Q39" s="159"/>
      <c r="R39" s="129"/>
      <c r="S39" s="132"/>
      <c r="T39" s="128"/>
      <c r="U39" s="157"/>
      <c r="V39" s="128"/>
      <c r="W39" s="159"/>
      <c r="X39" s="142"/>
      <c r="Y39" s="161"/>
    </row>
    <row r="40" spans="1:25" ht="12.75">
      <c r="A40" s="39" t="s">
        <v>10</v>
      </c>
      <c r="B40" s="263">
        <v>77.27913628579755</v>
      </c>
      <c r="C40" s="268">
        <v>0.960306392713666</v>
      </c>
      <c r="D40" s="33">
        <v>517.6281341892246</v>
      </c>
      <c r="E40" s="32">
        <v>3.014978379728912</v>
      </c>
      <c r="F40" s="33">
        <v>495.86915786610325</v>
      </c>
      <c r="G40" s="32">
        <v>4.291118552620175</v>
      </c>
      <c r="H40" s="264">
        <v>21.758976323121374</v>
      </c>
      <c r="I40" s="30">
        <v>4.586099476239476</v>
      </c>
      <c r="J40" s="127">
        <v>77.29867688063234</v>
      </c>
      <c r="K40" s="130">
        <v>2.0495033744811466</v>
      </c>
      <c r="L40" s="138">
        <v>479.81709514358727</v>
      </c>
      <c r="M40" s="159">
        <v>5.42071709118368</v>
      </c>
      <c r="N40" s="140">
        <v>455.19126974557867</v>
      </c>
      <c r="O40" s="157">
        <v>9.48066434188372</v>
      </c>
      <c r="P40" s="163">
        <v>24.6258253980086</v>
      </c>
      <c r="Q40" s="159">
        <v>10.971365062977029</v>
      </c>
      <c r="R40" s="129">
        <v>76.43944381929461</v>
      </c>
      <c r="S40" s="132">
        <v>1.9194097906307666</v>
      </c>
      <c r="T40" s="128">
        <v>557.6433873448422</v>
      </c>
      <c r="U40" s="157">
        <v>4.706033801350987</v>
      </c>
      <c r="V40" s="128">
        <v>528.7028209124239</v>
      </c>
      <c r="W40" s="159">
        <v>6.687926181420788</v>
      </c>
      <c r="X40" s="142">
        <v>28.940566432418315</v>
      </c>
      <c r="Y40" s="161">
        <v>7.135817205371458</v>
      </c>
    </row>
    <row r="41" spans="1:25" ht="12.75">
      <c r="A41" s="39" t="s">
        <v>9</v>
      </c>
      <c r="B41" s="77">
        <v>71.15146720363383</v>
      </c>
      <c r="C41" s="268">
        <v>0.9490946286603608</v>
      </c>
      <c r="D41" s="33">
        <v>529.3446917136096</v>
      </c>
      <c r="E41" s="32">
        <v>4.02244409648529</v>
      </c>
      <c r="F41" s="33">
        <v>525.3890553446879</v>
      </c>
      <c r="G41" s="32">
        <v>3.723961344600669</v>
      </c>
      <c r="H41" s="265">
        <v>3.955636368921637</v>
      </c>
      <c r="I41" s="30">
        <v>3.7388657210209986</v>
      </c>
      <c r="J41" s="127">
        <v>74.74430104078425</v>
      </c>
      <c r="K41" s="130">
        <v>1.4893862379550942</v>
      </c>
      <c r="L41" s="138">
        <v>470.80823410666505</v>
      </c>
      <c r="M41" s="159">
        <v>6.264002660628495</v>
      </c>
      <c r="N41" s="140">
        <v>472.96546069058104</v>
      </c>
      <c r="O41" s="157">
        <v>7.4293802871870325</v>
      </c>
      <c r="P41" s="128">
        <v>-2.1572265839160423</v>
      </c>
      <c r="Q41" s="159">
        <v>7.743579201155508</v>
      </c>
      <c r="R41" s="129">
        <v>70.13886552012654</v>
      </c>
      <c r="S41" s="132">
        <v>1.490696003237821</v>
      </c>
      <c r="T41" s="128">
        <v>580.956572634652</v>
      </c>
      <c r="U41" s="157">
        <v>4.18228455627435</v>
      </c>
      <c r="V41" s="128">
        <v>569.2813125518724</v>
      </c>
      <c r="W41" s="159">
        <v>5.319682867921863</v>
      </c>
      <c r="X41" s="140">
        <v>11.675260082779687</v>
      </c>
      <c r="Y41" s="161">
        <v>6.393542069738807</v>
      </c>
    </row>
    <row r="42" spans="1:25" ht="12.75">
      <c r="A42" s="39" t="s">
        <v>8</v>
      </c>
      <c r="B42" s="77">
        <v>78.3064114634592</v>
      </c>
      <c r="C42" s="268">
        <v>0.8168488296757066</v>
      </c>
      <c r="D42" s="33">
        <v>510.3955299523761</v>
      </c>
      <c r="E42" s="32">
        <v>2.0364688173231826</v>
      </c>
      <c r="F42" s="33">
        <v>498.3580031707817</v>
      </c>
      <c r="G42" s="32">
        <v>4.120317541791978</v>
      </c>
      <c r="H42" s="264">
        <v>12.037526781594329</v>
      </c>
      <c r="I42" s="30">
        <v>4.635956843445424</v>
      </c>
      <c r="J42" s="127">
        <v>81.08695658228554</v>
      </c>
      <c r="K42" s="130">
        <v>1.5480937418046137</v>
      </c>
      <c r="L42" s="138">
        <v>469.7160402188007</v>
      </c>
      <c r="M42" s="159">
        <v>4.558929771161984</v>
      </c>
      <c r="N42" s="140">
        <v>472.9431775131937</v>
      </c>
      <c r="O42" s="157">
        <v>8.172690422983422</v>
      </c>
      <c r="P42" s="128">
        <v>-3.227137294392958</v>
      </c>
      <c r="Q42" s="159">
        <v>9.03046356808904</v>
      </c>
      <c r="R42" s="129">
        <v>78.36883866568178</v>
      </c>
      <c r="S42" s="132">
        <v>1.6467310309131795</v>
      </c>
      <c r="T42" s="128">
        <v>544.3180788892329</v>
      </c>
      <c r="U42" s="157">
        <v>4.4735385157358944</v>
      </c>
      <c r="V42" s="128">
        <v>523.8191497547066</v>
      </c>
      <c r="W42" s="159">
        <v>8.036175121466524</v>
      </c>
      <c r="X42" s="142">
        <v>20.49892913452634</v>
      </c>
      <c r="Y42" s="161">
        <v>9.343006851276218</v>
      </c>
    </row>
    <row r="43" spans="1:25" ht="12.75">
      <c r="A43" s="39" t="s">
        <v>7</v>
      </c>
      <c r="B43" s="77">
        <v>85.84479011346984</v>
      </c>
      <c r="C43" s="268">
        <v>0.5390895190666235</v>
      </c>
      <c r="D43" s="33">
        <v>481.21274968056605</v>
      </c>
      <c r="E43" s="32">
        <v>2.1069192588216707</v>
      </c>
      <c r="F43" s="33">
        <v>481.9746365298508</v>
      </c>
      <c r="G43" s="32">
        <v>4.165574476138939</v>
      </c>
      <c r="H43" s="265">
        <v>-0.7618868492846559</v>
      </c>
      <c r="I43" s="30">
        <v>3.951059729530641</v>
      </c>
      <c r="J43" s="127">
        <v>88.29047223664361</v>
      </c>
      <c r="K43" s="130">
        <v>0.6865241888178262</v>
      </c>
      <c r="L43" s="138">
        <v>442.3305672334932</v>
      </c>
      <c r="M43" s="159">
        <v>2.6506062382340208</v>
      </c>
      <c r="N43" s="140">
        <v>435.10165878161285</v>
      </c>
      <c r="O43" s="157">
        <v>6.660294186596107</v>
      </c>
      <c r="P43" s="128">
        <v>7.228908451880352</v>
      </c>
      <c r="Q43" s="159">
        <v>6.675711698538088</v>
      </c>
      <c r="R43" s="129">
        <v>82.74077201927393</v>
      </c>
      <c r="S43" s="132">
        <v>0.9698319723979745</v>
      </c>
      <c r="T43" s="128">
        <v>516.1251448092142</v>
      </c>
      <c r="U43" s="157">
        <v>3.451371335524291</v>
      </c>
      <c r="V43" s="128">
        <v>513.049343771929</v>
      </c>
      <c r="W43" s="159">
        <v>6.122720240229919</v>
      </c>
      <c r="X43" s="140">
        <v>3.0758010372854185</v>
      </c>
      <c r="Y43" s="161">
        <v>6.229918643668324</v>
      </c>
    </row>
    <row r="44" spans="1:25" ht="12.75">
      <c r="A44" s="39" t="s">
        <v>6</v>
      </c>
      <c r="B44" s="77">
        <v>76.75194029187155</v>
      </c>
      <c r="C44" s="268">
        <v>0.7528576557546082</v>
      </c>
      <c r="D44" s="33">
        <v>523.2660490593271</v>
      </c>
      <c r="E44" s="32">
        <v>3.6445337778343343</v>
      </c>
      <c r="F44" s="33">
        <v>522.2354544934161</v>
      </c>
      <c r="G44" s="32">
        <v>3.682754619803614</v>
      </c>
      <c r="H44" s="265">
        <v>1.0305945659110876</v>
      </c>
      <c r="I44" s="30">
        <v>3.4877973725936005</v>
      </c>
      <c r="J44" s="127">
        <v>77.82955728503453</v>
      </c>
      <c r="K44" s="130">
        <v>1.0312155923680582</v>
      </c>
      <c r="L44" s="138">
        <v>493.5488006838326</v>
      </c>
      <c r="M44" s="159">
        <v>4.387762296645309</v>
      </c>
      <c r="N44" s="140">
        <v>498.7733822923639</v>
      </c>
      <c r="O44" s="157">
        <v>7.019134683882475</v>
      </c>
      <c r="P44" s="128">
        <v>-5.224581608531264</v>
      </c>
      <c r="Q44" s="159">
        <v>5.89197341017633</v>
      </c>
      <c r="R44" s="129">
        <v>76.3758901635241</v>
      </c>
      <c r="S44" s="132">
        <v>1.4852236202210258</v>
      </c>
      <c r="T44" s="128">
        <v>560.140084520071</v>
      </c>
      <c r="U44" s="157">
        <v>6.200788485050654</v>
      </c>
      <c r="V44" s="128">
        <v>555.5000545807168</v>
      </c>
      <c r="W44" s="159">
        <v>5.420694327730173</v>
      </c>
      <c r="X44" s="140">
        <v>4.640029939354122</v>
      </c>
      <c r="Y44" s="161">
        <v>6.21284887091627</v>
      </c>
    </row>
    <row r="45" spans="1:25" ht="12.75">
      <c r="A45" s="39" t="s">
        <v>5</v>
      </c>
      <c r="B45" s="77">
        <v>75.413457763003</v>
      </c>
      <c r="C45" s="268">
        <v>0.7748200845443598</v>
      </c>
      <c r="D45" s="33">
        <v>491.3460460302384</v>
      </c>
      <c r="E45" s="32">
        <v>1.7251910436576505</v>
      </c>
      <c r="F45" s="33">
        <v>505.27786434676347</v>
      </c>
      <c r="G45" s="32">
        <v>2.847601271052664</v>
      </c>
      <c r="H45" s="264">
        <v>-13.931818316524936</v>
      </c>
      <c r="I45" s="30">
        <v>3.4876738649151915</v>
      </c>
      <c r="J45" s="127">
        <v>84.27971844106528</v>
      </c>
      <c r="K45" s="130">
        <v>1.3064443624781956</v>
      </c>
      <c r="L45" s="138">
        <v>432.77123325537184</v>
      </c>
      <c r="M45" s="159">
        <v>3.3569225952828607</v>
      </c>
      <c r="N45" s="140">
        <v>435.56204461848336</v>
      </c>
      <c r="O45" s="157">
        <v>8.226388665554484</v>
      </c>
      <c r="P45" s="128">
        <v>-2.790811363111459</v>
      </c>
      <c r="Q45" s="159">
        <v>9.029575066756745</v>
      </c>
      <c r="R45" s="129">
        <v>65.59899054301866</v>
      </c>
      <c r="S45" s="132">
        <v>1.5130383275266708</v>
      </c>
      <c r="T45" s="128">
        <v>548.5648499928981</v>
      </c>
      <c r="U45" s="157">
        <v>4.058744817816575</v>
      </c>
      <c r="V45" s="128">
        <v>544.6835806850362</v>
      </c>
      <c r="W45" s="159">
        <v>4.707998182447019</v>
      </c>
      <c r="X45" s="140">
        <v>3.8812693078618623</v>
      </c>
      <c r="Y45" s="161">
        <v>6.02175152662682</v>
      </c>
    </row>
    <row r="46" spans="1:25" ht="12.75">
      <c r="A46" s="39" t="s">
        <v>4</v>
      </c>
      <c r="B46" s="77">
        <v>86.51079046945424</v>
      </c>
      <c r="C46" s="268">
        <v>0.6303035076252922</v>
      </c>
      <c r="D46" s="33">
        <v>552.7355651770795</v>
      </c>
      <c r="E46" s="32">
        <v>2.747697749667943</v>
      </c>
      <c r="F46" s="33">
        <v>538.7116623688174</v>
      </c>
      <c r="G46" s="32">
        <v>5.07722023835593</v>
      </c>
      <c r="H46" s="264">
        <v>14.023902808262005</v>
      </c>
      <c r="I46" s="30">
        <v>5.583649723841875</v>
      </c>
      <c r="J46" s="127">
        <v>88.64435993488631</v>
      </c>
      <c r="K46" s="130">
        <v>1.311782856659064</v>
      </c>
      <c r="L46" s="138">
        <v>506.5184438743803</v>
      </c>
      <c r="M46" s="159">
        <v>5.170302338571407</v>
      </c>
      <c r="N46" s="140">
        <v>504.49989740340214</v>
      </c>
      <c r="O46" s="157">
        <v>14.159861741269431</v>
      </c>
      <c r="P46" s="128">
        <v>2.018546470978174</v>
      </c>
      <c r="Q46" s="159">
        <v>15.150962347216112</v>
      </c>
      <c r="R46" s="129">
        <v>86.75956448932376</v>
      </c>
      <c r="S46" s="132">
        <v>1.0937970089421765</v>
      </c>
      <c r="T46" s="128">
        <v>603.2788397019522</v>
      </c>
      <c r="U46" s="157">
        <v>4.001309514033555</v>
      </c>
      <c r="V46" s="128">
        <v>590.1306049696603</v>
      </c>
      <c r="W46" s="159">
        <v>7.556371010076367</v>
      </c>
      <c r="X46" s="140">
        <v>13.148234732291689</v>
      </c>
      <c r="Y46" s="161">
        <v>8.077456582863988</v>
      </c>
    </row>
    <row r="47" spans="1:25" ht="12.75">
      <c r="A47" s="39" t="s">
        <v>3</v>
      </c>
      <c r="B47" s="77">
        <v>83.8128195518546</v>
      </c>
      <c r="C47" s="268">
        <v>0.6575458092927318</v>
      </c>
      <c r="D47" s="33">
        <v>499.6986594427456</v>
      </c>
      <c r="E47" s="32">
        <v>2.475615625864027</v>
      </c>
      <c r="F47" s="40">
        <v>508.89572322726355</v>
      </c>
      <c r="G47" s="32">
        <v>3.9866987860548826</v>
      </c>
      <c r="H47" s="264">
        <v>-9.197063784517946</v>
      </c>
      <c r="I47" s="30">
        <v>4.10888611755135</v>
      </c>
      <c r="J47" s="127">
        <v>89.7036895835999</v>
      </c>
      <c r="K47" s="130">
        <v>0.9314122229076369</v>
      </c>
      <c r="L47" s="138">
        <v>463.3976688510259</v>
      </c>
      <c r="M47" s="159">
        <v>3.487293247621802</v>
      </c>
      <c r="N47" s="140">
        <v>458.52683326603153</v>
      </c>
      <c r="O47" s="157">
        <v>8.916037365875601</v>
      </c>
      <c r="P47" s="128">
        <v>4.870835584994381</v>
      </c>
      <c r="Q47" s="159">
        <v>9.614768397394226</v>
      </c>
      <c r="R47" s="129">
        <v>77.55937293889058</v>
      </c>
      <c r="S47" s="132">
        <v>1.4149933839853215</v>
      </c>
      <c r="T47" s="128">
        <v>549.3633859871879</v>
      </c>
      <c r="U47" s="157">
        <v>3.9053139970557704</v>
      </c>
      <c r="V47" s="128">
        <v>544.5690872683297</v>
      </c>
      <c r="W47" s="159">
        <v>5.7225155896644315</v>
      </c>
      <c r="X47" s="140">
        <v>4.794298718858317</v>
      </c>
      <c r="Y47" s="161">
        <v>6.183021313267075</v>
      </c>
    </row>
    <row r="48" spans="1:25" ht="12.75">
      <c r="A48" s="39" t="s">
        <v>2</v>
      </c>
      <c r="B48" s="77">
        <v>86.61081111845432</v>
      </c>
      <c r="C48" s="268">
        <v>0.7120392114701509</v>
      </c>
      <c r="D48" s="33">
        <v>477.30347734118305</v>
      </c>
      <c r="E48" s="32">
        <v>3.1290780184083418</v>
      </c>
      <c r="F48" s="33">
        <v>478.5746258125836</v>
      </c>
      <c r="G48" s="32">
        <v>4.535405204988251</v>
      </c>
      <c r="H48" s="265">
        <v>-1.2711484714004881</v>
      </c>
      <c r="I48" s="30">
        <v>4.908974703890678</v>
      </c>
      <c r="J48" s="127">
        <v>91.11462302955997</v>
      </c>
      <c r="K48" s="130">
        <v>0.8332331901071893</v>
      </c>
      <c r="L48" s="138">
        <v>436.3874279931306</v>
      </c>
      <c r="M48" s="159">
        <v>4.249969472010886</v>
      </c>
      <c r="N48" s="140">
        <v>440.4684997724491</v>
      </c>
      <c r="O48" s="157">
        <v>8.523168330580743</v>
      </c>
      <c r="P48" s="128">
        <v>-4.081071779318506</v>
      </c>
      <c r="Q48" s="159">
        <v>9.110548443255796</v>
      </c>
      <c r="R48" s="129">
        <v>82.45822861700745</v>
      </c>
      <c r="S48" s="132">
        <v>1.5239841600498552</v>
      </c>
      <c r="T48" s="128">
        <v>533.5969893432057</v>
      </c>
      <c r="U48" s="157">
        <v>3.7497935186361104</v>
      </c>
      <c r="V48" s="128">
        <v>511.6925668191067</v>
      </c>
      <c r="W48" s="159">
        <v>6.137813225888211</v>
      </c>
      <c r="X48" s="142">
        <v>21.904422524098994</v>
      </c>
      <c r="Y48" s="161">
        <v>6.7180095281399765</v>
      </c>
    </row>
    <row r="49" spans="1:25" ht="12.75">
      <c r="A49" s="39" t="s">
        <v>1</v>
      </c>
      <c r="B49" s="77">
        <v>73.40281938358295</v>
      </c>
      <c r="C49" s="268">
        <v>0.91923753605815</v>
      </c>
      <c r="D49" s="33">
        <v>421.4517645142544</v>
      </c>
      <c r="E49" s="32">
        <v>4.031144482563514</v>
      </c>
      <c r="F49" s="33">
        <v>434.09104077470477</v>
      </c>
      <c r="G49" s="32">
        <v>5.08804613590377</v>
      </c>
      <c r="H49" s="264">
        <v>-12.639276260450254</v>
      </c>
      <c r="I49" s="30">
        <v>4.44765575964167</v>
      </c>
      <c r="J49" s="127">
        <v>78.20008134955152</v>
      </c>
      <c r="K49" s="130">
        <v>2.069704893002616</v>
      </c>
      <c r="L49" s="138">
        <v>389.6370970134676</v>
      </c>
      <c r="M49" s="159">
        <v>5.240417607027865</v>
      </c>
      <c r="N49" s="140">
        <v>390.9312939619488</v>
      </c>
      <c r="O49" s="157">
        <v>7.924711804291282</v>
      </c>
      <c r="P49" s="128">
        <v>-1.294196948481249</v>
      </c>
      <c r="Q49" s="159">
        <v>11.789286314431866</v>
      </c>
      <c r="R49" s="129">
        <v>67.14458772498438</v>
      </c>
      <c r="S49" s="132">
        <v>1.4746687914491035</v>
      </c>
      <c r="T49" s="128">
        <v>471.5850903360671</v>
      </c>
      <c r="U49" s="157">
        <v>8.836411076602282</v>
      </c>
      <c r="V49" s="128">
        <v>481.44062543975406</v>
      </c>
      <c r="W49" s="159">
        <v>9.255403897113531</v>
      </c>
      <c r="X49" s="140">
        <v>-9.855535103686965</v>
      </c>
      <c r="Y49" s="161">
        <v>6.092833421285972</v>
      </c>
    </row>
    <row r="50" spans="1:25" ht="38.25">
      <c r="A50" s="304" t="s">
        <v>113</v>
      </c>
      <c r="B50" s="263"/>
      <c r="C50" s="81"/>
      <c r="D50" s="35"/>
      <c r="E50" s="51"/>
      <c r="F50" s="35"/>
      <c r="G50" s="51"/>
      <c r="H50" s="275"/>
      <c r="I50" s="51"/>
      <c r="J50" s="129"/>
      <c r="K50" s="130"/>
      <c r="L50" s="138"/>
      <c r="M50" s="159"/>
      <c r="N50" s="140"/>
      <c r="O50" s="157"/>
      <c r="P50" s="128"/>
      <c r="Q50" s="159"/>
      <c r="R50" s="129"/>
      <c r="S50" s="132"/>
      <c r="T50" s="128"/>
      <c r="U50" s="157"/>
      <c r="V50" s="128"/>
      <c r="W50" s="159"/>
      <c r="X50" s="142"/>
      <c r="Y50" s="161"/>
    </row>
    <row r="51" spans="1:25" ht="12.75">
      <c r="A51" s="211" t="s">
        <v>84</v>
      </c>
      <c r="B51" s="263">
        <v>90.55698654691656</v>
      </c>
      <c r="C51" s="50">
        <v>0.5635930325022468</v>
      </c>
      <c r="D51" s="35">
        <v>430.9153094527816</v>
      </c>
      <c r="E51" s="51">
        <v>6.332269409359376</v>
      </c>
      <c r="F51" s="35">
        <v>456.2189231012065</v>
      </c>
      <c r="G51" s="51">
        <v>7.879254964291502</v>
      </c>
      <c r="H51" s="64">
        <v>-25.3036136484248</v>
      </c>
      <c r="I51" s="51">
        <v>7.254184535200405</v>
      </c>
      <c r="J51" s="129">
        <v>93.44740836920144</v>
      </c>
      <c r="K51" s="130">
        <v>0.8859902494787107</v>
      </c>
      <c r="L51" s="138">
        <v>367.5683401847736</v>
      </c>
      <c r="M51" s="159">
        <v>6.463482636607027</v>
      </c>
      <c r="N51" s="140">
        <v>390.30505324132633</v>
      </c>
      <c r="O51" s="157">
        <v>20.463906128965338</v>
      </c>
      <c r="P51" s="128">
        <v>-22.736713056552674</v>
      </c>
      <c r="Q51" s="159">
        <v>20.702196285670308</v>
      </c>
      <c r="R51" s="129">
        <v>86.4776547693752</v>
      </c>
      <c r="S51" s="132">
        <v>1.2339055835702195</v>
      </c>
      <c r="T51" s="128">
        <v>502.492763961772</v>
      </c>
      <c r="U51" s="157">
        <v>7.891324289594761</v>
      </c>
      <c r="V51" s="128">
        <v>506.1385220526102</v>
      </c>
      <c r="W51" s="159">
        <v>10.52239959648329</v>
      </c>
      <c r="X51" s="101">
        <v>-3.6457580908382057</v>
      </c>
      <c r="Y51" s="161">
        <v>9.509589724381309</v>
      </c>
    </row>
    <row r="52" spans="1:25" ht="12.75">
      <c r="A52" s="211" t="s">
        <v>85</v>
      </c>
      <c r="B52" s="263">
        <v>92.6344766234215</v>
      </c>
      <c r="C52" s="50">
        <v>0.5294030908897981</v>
      </c>
      <c r="D52" s="35">
        <v>387.412379665467</v>
      </c>
      <c r="E52" s="51">
        <v>3.4240639779809734</v>
      </c>
      <c r="F52" s="35">
        <v>403.5649694458041</v>
      </c>
      <c r="G52" s="51">
        <v>6.633978375028386</v>
      </c>
      <c r="H52" s="64">
        <v>-16.152589780337145</v>
      </c>
      <c r="I52" s="51">
        <v>6.884291449375398</v>
      </c>
      <c r="J52" s="129">
        <v>95.21586097367819</v>
      </c>
      <c r="K52" s="130">
        <v>0.8765418424781257</v>
      </c>
      <c r="L52" s="138">
        <v>357.80947131720086</v>
      </c>
      <c r="M52" s="159">
        <v>3.9401365676299456</v>
      </c>
      <c r="N52" s="140">
        <v>366.529005677776</v>
      </c>
      <c r="O52" s="157">
        <v>12.37927175085742</v>
      </c>
      <c r="P52" s="128">
        <v>-8.719534360575143</v>
      </c>
      <c r="Q52" s="159">
        <v>13.029225070125195</v>
      </c>
      <c r="R52" s="129">
        <v>89.54473749977241</v>
      </c>
      <c r="S52" s="132">
        <v>1.03453832471842</v>
      </c>
      <c r="T52" s="128">
        <v>433.10208711911116</v>
      </c>
      <c r="U52" s="157">
        <v>4.097994352514855</v>
      </c>
      <c r="V52" s="128">
        <v>426.54869875306423</v>
      </c>
      <c r="W52" s="159">
        <v>12.1791563588995</v>
      </c>
      <c r="X52" s="101">
        <v>6.5533883660469545</v>
      </c>
      <c r="Y52" s="161">
        <v>12.681414842082722</v>
      </c>
    </row>
    <row r="53" spans="1:25" ht="12.75">
      <c r="A53" s="211" t="s">
        <v>86</v>
      </c>
      <c r="B53" s="263">
        <v>85.0057425420298</v>
      </c>
      <c r="C53" s="50">
        <v>0.6025566797667967</v>
      </c>
      <c r="D53" s="35">
        <v>491.9519011959014</v>
      </c>
      <c r="E53" s="51">
        <v>2.7278845424137743</v>
      </c>
      <c r="F53" s="35">
        <v>513.1598415943151</v>
      </c>
      <c r="G53" s="51">
        <v>3.725051332016876</v>
      </c>
      <c r="H53" s="64">
        <v>-21.207940398413644</v>
      </c>
      <c r="I53" s="51">
        <v>3.9534818124016757</v>
      </c>
      <c r="J53" s="129">
        <v>90.40134844710937</v>
      </c>
      <c r="K53" s="130">
        <v>0.7753424601921566</v>
      </c>
      <c r="L53" s="138">
        <v>453.13962717254134</v>
      </c>
      <c r="M53" s="159">
        <v>3.8861391919567887</v>
      </c>
      <c r="N53" s="140">
        <v>472.2565021643122</v>
      </c>
      <c r="O53" s="157">
        <v>6.328754687135986</v>
      </c>
      <c r="P53" s="163">
        <v>-19.116874991770896</v>
      </c>
      <c r="Q53" s="159">
        <v>6.24787994676053</v>
      </c>
      <c r="R53" s="129">
        <v>77.28470471588314</v>
      </c>
      <c r="S53" s="132">
        <v>1.5160765788892268</v>
      </c>
      <c r="T53" s="128">
        <v>530.9391153962704</v>
      </c>
      <c r="U53" s="157">
        <v>3.7608408144696375</v>
      </c>
      <c r="V53" s="128">
        <v>546.3120637132558</v>
      </c>
      <c r="W53" s="159">
        <v>5.396589968351176</v>
      </c>
      <c r="X53" s="142">
        <v>-15.37294831698548</v>
      </c>
      <c r="Y53" s="161">
        <v>5.747984757964378</v>
      </c>
    </row>
    <row r="54" spans="1:25" ht="12.75">
      <c r="A54" s="211" t="s">
        <v>87</v>
      </c>
      <c r="B54" s="263">
        <v>82.06308767407961</v>
      </c>
      <c r="C54" s="50">
        <v>0.7478943414175183</v>
      </c>
      <c r="D54" s="35">
        <v>548.1210544902158</v>
      </c>
      <c r="E54" s="51">
        <v>2.5138822709901003</v>
      </c>
      <c r="F54" s="35">
        <v>527.048610672335</v>
      </c>
      <c r="G54" s="51">
        <v>3.650448038405083</v>
      </c>
      <c r="H54" s="64">
        <v>21.072443817880753</v>
      </c>
      <c r="I54" s="51">
        <v>3.516943879770846</v>
      </c>
      <c r="J54" s="129">
        <v>83.39107168505481</v>
      </c>
      <c r="K54" s="130">
        <v>1.2072716786837951</v>
      </c>
      <c r="L54" s="138">
        <v>518.4057189464704</v>
      </c>
      <c r="M54" s="159">
        <v>3.7494101290456867</v>
      </c>
      <c r="N54" s="140">
        <v>493.74217175804023</v>
      </c>
      <c r="O54" s="157">
        <v>7.50803720904196</v>
      </c>
      <c r="P54" s="163">
        <v>24.663547188430197</v>
      </c>
      <c r="Q54" s="159">
        <v>7.99081642954376</v>
      </c>
      <c r="R54" s="129">
        <v>79.50738837575244</v>
      </c>
      <c r="S54" s="132">
        <v>1.630373082195401</v>
      </c>
      <c r="T54" s="128">
        <v>577.9565887781995</v>
      </c>
      <c r="U54" s="157">
        <v>5.221463393409582</v>
      </c>
      <c r="V54" s="128">
        <v>564.7165967249917</v>
      </c>
      <c r="W54" s="159">
        <v>7.4248567420606</v>
      </c>
      <c r="X54" s="101">
        <v>13.23999205320779</v>
      </c>
      <c r="Y54" s="161">
        <v>8.634687725056267</v>
      </c>
    </row>
    <row r="55" spans="1:25" ht="12.75">
      <c r="A55" s="211" t="s">
        <v>88</v>
      </c>
      <c r="B55" s="263">
        <v>84.23598227075314</v>
      </c>
      <c r="C55" s="50">
        <v>0.5818502436480538</v>
      </c>
      <c r="D55" s="35">
        <v>511.66291392895266</v>
      </c>
      <c r="E55" s="51">
        <v>1.2972711710936173</v>
      </c>
      <c r="F55" s="35">
        <v>505.3354597209119</v>
      </c>
      <c r="G55" s="51">
        <v>2.821524396445114</v>
      </c>
      <c r="H55" s="65">
        <v>6.327454208040763</v>
      </c>
      <c r="I55" s="51">
        <v>3.3476547644440426</v>
      </c>
      <c r="J55" s="129">
        <v>81.97528253300844</v>
      </c>
      <c r="K55" s="130">
        <v>1.1667923465692418</v>
      </c>
      <c r="L55" s="138">
        <v>493.39798497104476</v>
      </c>
      <c r="M55" s="159">
        <v>3.1152970147129153</v>
      </c>
      <c r="N55" s="140">
        <v>490.78599294268906</v>
      </c>
      <c r="O55" s="157">
        <v>5.818571578814304</v>
      </c>
      <c r="P55" s="128">
        <v>2.611992028355678</v>
      </c>
      <c r="Q55" s="159">
        <v>7.016075620367441</v>
      </c>
      <c r="R55" s="129">
        <v>83.10046194883473</v>
      </c>
      <c r="S55" s="132">
        <v>1.0825894247244903</v>
      </c>
      <c r="T55" s="128">
        <v>518.1942371619919</v>
      </c>
      <c r="U55" s="157">
        <v>2.994115206043395</v>
      </c>
      <c r="V55" s="128">
        <v>514.9047357935344</v>
      </c>
      <c r="W55" s="159">
        <v>6.178922665557802</v>
      </c>
      <c r="X55" s="101">
        <v>3.2895013684575587</v>
      </c>
      <c r="Y55" s="161">
        <v>7.033054922025024</v>
      </c>
    </row>
    <row r="56" spans="1:25" ht="13.5" thickBot="1">
      <c r="A56" s="231" t="s">
        <v>89</v>
      </c>
      <c r="B56" s="276">
        <v>78.42233218485644</v>
      </c>
      <c r="C56" s="274">
        <v>0.6552295812966358</v>
      </c>
      <c r="D56" s="58">
        <v>362.9974469919238</v>
      </c>
      <c r="E56" s="238">
        <v>1.5769411508426823</v>
      </c>
      <c r="F56" s="58">
        <v>358.4219794211796</v>
      </c>
      <c r="G56" s="238">
        <v>3.104476511330065</v>
      </c>
      <c r="H56" s="66">
        <v>4.575467570744138</v>
      </c>
      <c r="I56" s="238">
        <v>3.7992031491947436</v>
      </c>
      <c r="J56" s="126">
        <v>77.72739455533005</v>
      </c>
      <c r="K56" s="131">
        <v>1.278662381281213</v>
      </c>
      <c r="L56" s="139">
        <v>340.3077829550245</v>
      </c>
      <c r="M56" s="160">
        <v>2.67013595876843</v>
      </c>
      <c r="N56" s="141">
        <v>333.66199884814273</v>
      </c>
      <c r="O56" s="158">
        <v>4.555470414426566</v>
      </c>
      <c r="P56" s="125">
        <v>6.645784106881751</v>
      </c>
      <c r="Q56" s="160">
        <v>5.272454032409197</v>
      </c>
      <c r="R56" s="126">
        <v>80.50144176695586</v>
      </c>
      <c r="S56" s="133">
        <v>1.535300566328186</v>
      </c>
      <c r="T56" s="125">
        <v>387.37931235427413</v>
      </c>
      <c r="U56" s="158">
        <v>3.6858881747011667</v>
      </c>
      <c r="V56" s="125">
        <v>379.87844435428235</v>
      </c>
      <c r="W56" s="160">
        <v>9.211180983964109</v>
      </c>
      <c r="X56" s="273">
        <v>7.500867999991772</v>
      </c>
      <c r="Y56" s="162">
        <v>10.067625421471615</v>
      </c>
    </row>
    <row r="57" spans="1:256" s="289" customFormat="1" ht="12.75">
      <c r="A57" s="287"/>
      <c r="B57" s="288">
        <f>AVERAGE(B40:B56)</f>
        <v>81.75019071791489</v>
      </c>
      <c r="C57" s="294"/>
      <c r="D57" s="288">
        <f>AVERAGE(D40:D56)</f>
        <v>483.5902295516153</v>
      </c>
      <c r="E57" s="291"/>
      <c r="F57" s="288">
        <f>AVERAGE(F40:F56)</f>
        <v>484.57043799317034</v>
      </c>
      <c r="G57" s="291"/>
      <c r="H57" s="288">
        <f>AVERAGE(H40:H56)</f>
        <v>-0.9802084415548613</v>
      </c>
      <c r="I57" s="291"/>
      <c r="J57" s="288">
        <f>AVERAGE(J40:J56)</f>
        <v>84.5844251829641</v>
      </c>
      <c r="K57" s="293"/>
      <c r="L57" s="288">
        <f>AVERAGE(L40:L56)</f>
        <v>444.7225958700507</v>
      </c>
      <c r="M57" s="293"/>
      <c r="N57" s="288">
        <f>AVERAGE(N40:N56)</f>
        <v>444.5152651673706</v>
      </c>
      <c r="O57" s="293"/>
      <c r="P57" s="288">
        <f>AVERAGE(P40:P56)</f>
        <v>0.20733070267993411</v>
      </c>
      <c r="Q57" s="293"/>
      <c r="R57" s="288">
        <f>AVERAGE(R40:R56)</f>
        <v>78.75005897360622</v>
      </c>
      <c r="S57" s="293"/>
      <c r="T57" s="288">
        <f>AVERAGE(T40:T56)</f>
        <v>525.9772830206838</v>
      </c>
      <c r="U57" s="293"/>
      <c r="V57" s="288">
        <f>AVERAGE(V40:V56)</f>
        <v>518.8355130090796</v>
      </c>
      <c r="W57" s="293"/>
      <c r="X57" s="288">
        <f>AVERAGE(X40:X56)</f>
        <v>7.14177001160426</v>
      </c>
      <c r="Y57" s="293"/>
      <c r="IV57" s="288"/>
    </row>
    <row r="58" spans="1:25" ht="12.75">
      <c r="A58" s="29" t="s">
        <v>92</v>
      </c>
      <c r="B58" s="77"/>
      <c r="C58" s="81"/>
      <c r="D58" s="33"/>
      <c r="E58" s="51"/>
      <c r="F58" s="33"/>
      <c r="G58" s="51"/>
      <c r="H58" s="79"/>
      <c r="I58" s="51"/>
      <c r="J58" s="127"/>
      <c r="K58" s="130"/>
      <c r="L58" s="128"/>
      <c r="M58" s="130"/>
      <c r="N58" s="128"/>
      <c r="O58" s="130"/>
      <c r="P58" s="128"/>
      <c r="Q58" s="130"/>
      <c r="R58" s="127"/>
      <c r="S58" s="130"/>
      <c r="T58" s="128"/>
      <c r="U58" s="130"/>
      <c r="V58" s="128"/>
      <c r="W58" s="130"/>
      <c r="X58" s="128"/>
      <c r="Y58" s="130"/>
    </row>
    <row r="59" spans="1:25" ht="12.75">
      <c r="A59" s="29" t="s">
        <v>94</v>
      </c>
      <c r="B59" s="77"/>
      <c r="C59" s="81"/>
      <c r="D59" s="33"/>
      <c r="E59" s="51"/>
      <c r="F59" s="33"/>
      <c r="G59" s="51"/>
      <c r="H59" s="79"/>
      <c r="I59" s="51"/>
      <c r="J59" s="127"/>
      <c r="K59" s="130"/>
      <c r="L59" s="128"/>
      <c r="M59" s="130"/>
      <c r="N59" s="128"/>
      <c r="O59" s="130"/>
      <c r="P59" s="128"/>
      <c r="Q59" s="130"/>
      <c r="R59" s="127"/>
      <c r="S59" s="130"/>
      <c r="T59" s="128"/>
      <c r="U59" s="130"/>
      <c r="V59" s="128"/>
      <c r="W59" s="130"/>
      <c r="X59" s="128"/>
      <c r="Y59" s="130"/>
    </row>
    <row r="60" spans="1:10" ht="12.75" customHeight="1">
      <c r="A60" s="49"/>
      <c r="B60" s="77"/>
      <c r="C60" s="81"/>
      <c r="D60" s="33"/>
      <c r="E60" s="51"/>
      <c r="F60" s="33"/>
      <c r="G60" s="51"/>
      <c r="H60" s="79"/>
      <c r="I60" s="51"/>
      <c r="J60" s="13"/>
    </row>
    <row r="61" spans="1:3" ht="12.75" customHeight="1">
      <c r="A61" s="28" t="s">
        <v>54</v>
      </c>
      <c r="C61" s="48"/>
    </row>
    <row r="62" ht="12.75" customHeight="1">
      <c r="A62" s="68" t="s">
        <v>72</v>
      </c>
    </row>
    <row r="63" spans="1:15" ht="12.75" customHeight="1">
      <c r="A63" s="169" t="s">
        <v>71</v>
      </c>
      <c r="B63" s="137"/>
      <c r="C63" s="137"/>
      <c r="D63" s="137"/>
      <c r="E63" s="137"/>
      <c r="F63" s="137"/>
      <c r="G63" s="137"/>
      <c r="H63" s="137"/>
      <c r="I63" s="137"/>
      <c r="J63" s="137"/>
      <c r="K63" s="137"/>
      <c r="L63" s="137"/>
      <c r="M63" s="137"/>
      <c r="N63" s="137"/>
      <c r="O63" s="137"/>
    </row>
    <row r="64" spans="1:15" ht="12.75" customHeight="1" thickBot="1">
      <c r="A64" s="49"/>
      <c r="B64" s="77"/>
      <c r="C64" s="81"/>
      <c r="D64" s="33"/>
      <c r="E64" s="51"/>
      <c r="F64" s="33"/>
      <c r="G64" s="51"/>
      <c r="H64" s="80"/>
      <c r="I64" s="51"/>
      <c r="J64" s="77"/>
      <c r="K64" s="81"/>
      <c r="L64" s="33"/>
      <c r="M64" s="51"/>
      <c r="N64" s="79"/>
      <c r="O64" s="51"/>
    </row>
    <row r="65" spans="1:25" ht="39.75" customHeight="1">
      <c r="A65" s="377"/>
      <c r="B65" s="371" t="s">
        <v>36</v>
      </c>
      <c r="C65" s="372"/>
      <c r="D65" s="372"/>
      <c r="E65" s="372"/>
      <c r="F65" s="372"/>
      <c r="G65" s="372"/>
      <c r="H65" s="372"/>
      <c r="I65" s="372"/>
      <c r="J65" s="372"/>
      <c r="K65" s="372"/>
      <c r="L65" s="372"/>
      <c r="M65" s="372"/>
      <c r="N65" s="372"/>
      <c r="O65" s="372"/>
      <c r="P65" s="372"/>
      <c r="Q65" s="372"/>
      <c r="R65" s="372"/>
      <c r="S65" s="372"/>
      <c r="T65" s="372"/>
      <c r="U65" s="372"/>
      <c r="V65" s="372"/>
      <c r="W65" s="372"/>
      <c r="X65" s="372"/>
      <c r="Y65" s="373"/>
    </row>
    <row r="66" spans="1:25" ht="57.75" customHeight="1">
      <c r="A66" s="378"/>
      <c r="B66" s="383" t="s">
        <v>68</v>
      </c>
      <c r="C66" s="367"/>
      <c r="D66" s="367"/>
      <c r="E66" s="367"/>
      <c r="F66" s="367"/>
      <c r="G66" s="367"/>
      <c r="H66" s="367"/>
      <c r="I66" s="369"/>
      <c r="J66" s="357" t="s">
        <v>77</v>
      </c>
      <c r="K66" s="367"/>
      <c r="L66" s="367"/>
      <c r="M66" s="367"/>
      <c r="N66" s="367"/>
      <c r="O66" s="367"/>
      <c r="P66" s="367"/>
      <c r="Q66" s="369"/>
      <c r="R66" s="357" t="s">
        <v>70</v>
      </c>
      <c r="S66" s="367"/>
      <c r="T66" s="367"/>
      <c r="U66" s="367"/>
      <c r="V66" s="367"/>
      <c r="W66" s="367"/>
      <c r="X66" s="367"/>
      <c r="Y66" s="369"/>
    </row>
    <row r="67" spans="1:25" ht="102.75" customHeight="1">
      <c r="A67" s="378"/>
      <c r="B67" s="354" t="s">
        <v>75</v>
      </c>
      <c r="C67" s="367"/>
      <c r="D67" s="367"/>
      <c r="E67" s="368"/>
      <c r="F67" s="354" t="s">
        <v>76</v>
      </c>
      <c r="G67" s="370"/>
      <c r="H67" s="354" t="s">
        <v>19</v>
      </c>
      <c r="I67" s="369"/>
      <c r="J67" s="374" t="s">
        <v>75</v>
      </c>
      <c r="K67" s="367"/>
      <c r="L67" s="367"/>
      <c r="M67" s="368"/>
      <c r="N67" s="354" t="s">
        <v>76</v>
      </c>
      <c r="O67" s="370"/>
      <c r="P67" s="375" t="s">
        <v>51</v>
      </c>
      <c r="Q67" s="369"/>
      <c r="R67" s="374" t="s">
        <v>75</v>
      </c>
      <c r="S67" s="367"/>
      <c r="T67" s="367"/>
      <c r="U67" s="368"/>
      <c r="V67" s="354" t="s">
        <v>76</v>
      </c>
      <c r="W67" s="370"/>
      <c r="X67" s="375" t="s">
        <v>51</v>
      </c>
      <c r="Y67" s="369"/>
    </row>
    <row r="68" spans="1:25" ht="36">
      <c r="A68" s="379"/>
      <c r="B68" s="45" t="s">
        <v>18</v>
      </c>
      <c r="C68" s="43" t="s">
        <v>11</v>
      </c>
      <c r="D68" s="44" t="s">
        <v>13</v>
      </c>
      <c r="E68" s="43" t="s">
        <v>11</v>
      </c>
      <c r="F68" s="44" t="s">
        <v>13</v>
      </c>
      <c r="G68" s="43" t="s">
        <v>11</v>
      </c>
      <c r="H68" s="42" t="s">
        <v>17</v>
      </c>
      <c r="I68" s="41" t="s">
        <v>11</v>
      </c>
      <c r="J68" s="98" t="s">
        <v>15</v>
      </c>
      <c r="K68" s="117" t="s">
        <v>11</v>
      </c>
      <c r="L68" s="100" t="s">
        <v>13</v>
      </c>
      <c r="M68" s="121" t="s">
        <v>11</v>
      </c>
      <c r="N68" s="100" t="s">
        <v>13</v>
      </c>
      <c r="O68" s="97" t="s">
        <v>11</v>
      </c>
      <c r="P68" s="96" t="s">
        <v>12</v>
      </c>
      <c r="Q68" s="99" t="s">
        <v>11</v>
      </c>
      <c r="R68" s="98" t="s">
        <v>15</v>
      </c>
      <c r="S68" s="117" t="s">
        <v>11</v>
      </c>
      <c r="T68" s="100" t="s">
        <v>13</v>
      </c>
      <c r="U68" s="121" t="s">
        <v>11</v>
      </c>
      <c r="V68" s="100" t="s">
        <v>13</v>
      </c>
      <c r="W68" s="97" t="s">
        <v>11</v>
      </c>
      <c r="X68" s="96" t="s">
        <v>12</v>
      </c>
      <c r="Y68" s="99" t="s">
        <v>11</v>
      </c>
    </row>
    <row r="69" spans="1:25" ht="12.75">
      <c r="A69" s="1" t="s">
        <v>93</v>
      </c>
      <c r="B69" s="77"/>
      <c r="C69" s="268"/>
      <c r="D69" s="33"/>
      <c r="E69" s="32"/>
      <c r="F69" s="33"/>
      <c r="G69" s="32"/>
      <c r="H69" s="264"/>
      <c r="I69" s="30"/>
      <c r="J69" s="127"/>
      <c r="K69" s="130"/>
      <c r="L69" s="138"/>
      <c r="M69" s="159"/>
      <c r="N69" s="140"/>
      <c r="O69" s="157"/>
      <c r="P69" s="128"/>
      <c r="Q69" s="159"/>
      <c r="R69" s="129"/>
      <c r="S69" s="132"/>
      <c r="T69" s="128"/>
      <c r="U69" s="157"/>
      <c r="V69" s="128"/>
      <c r="W69" s="159"/>
      <c r="X69" s="140"/>
      <c r="Y69" s="161"/>
    </row>
    <row r="70" spans="1:25" s="14" customFormat="1" ht="12.75">
      <c r="A70" s="39" t="s">
        <v>10</v>
      </c>
      <c r="B70" s="77">
        <v>71.56384022901408</v>
      </c>
      <c r="C70" s="268">
        <v>1.0767550490444613</v>
      </c>
      <c r="D70" s="33">
        <v>516.8333207391729</v>
      </c>
      <c r="E70" s="32">
        <v>2.854270422602982</v>
      </c>
      <c r="F70" s="33">
        <v>501.38354633598937</v>
      </c>
      <c r="G70" s="32">
        <v>4.090878468378676</v>
      </c>
      <c r="H70" s="264">
        <v>15.449774403183586</v>
      </c>
      <c r="I70" s="30">
        <v>3.7967389239687837</v>
      </c>
      <c r="J70" s="127">
        <v>72.65183339677678</v>
      </c>
      <c r="K70" s="130">
        <v>2.073443465124522</v>
      </c>
      <c r="L70" s="138">
        <v>479.03602761673153</v>
      </c>
      <c r="M70" s="159">
        <v>5.809242174122779</v>
      </c>
      <c r="N70" s="140">
        <v>459.6165307738282</v>
      </c>
      <c r="O70" s="157">
        <v>6.921931740009041</v>
      </c>
      <c r="P70" s="163">
        <v>19.41949684290347</v>
      </c>
      <c r="Q70" s="159">
        <v>8.649578180286642</v>
      </c>
      <c r="R70" s="129">
        <v>69.49229603425017</v>
      </c>
      <c r="S70" s="132">
        <v>1.8766249950512197</v>
      </c>
      <c r="T70" s="128">
        <v>558.556461529112</v>
      </c>
      <c r="U70" s="157">
        <v>4.886912104063778</v>
      </c>
      <c r="V70" s="128">
        <v>532.740031227392</v>
      </c>
      <c r="W70" s="159">
        <v>6.693513001880621</v>
      </c>
      <c r="X70" s="142">
        <v>25.816430301720015</v>
      </c>
      <c r="Y70" s="161">
        <v>7.46046751280251</v>
      </c>
    </row>
    <row r="71" spans="1:25" ht="12.75">
      <c r="A71" s="39" t="s">
        <v>9</v>
      </c>
      <c r="B71" s="77">
        <v>61.410238906779156</v>
      </c>
      <c r="C71" s="268">
        <v>1.069690246276522</v>
      </c>
      <c r="D71" s="33">
        <v>524.6360773289277</v>
      </c>
      <c r="E71" s="32">
        <v>4.159554004003256</v>
      </c>
      <c r="F71" s="33">
        <v>534.4809801050478</v>
      </c>
      <c r="G71" s="32">
        <v>3.997071481549866</v>
      </c>
      <c r="H71" s="264">
        <v>-9.84490277612017</v>
      </c>
      <c r="I71" s="30">
        <v>4.113767590455106</v>
      </c>
      <c r="J71" s="127">
        <v>69.03578665564153</v>
      </c>
      <c r="K71" s="130">
        <v>1.8168156018237227</v>
      </c>
      <c r="L71" s="138">
        <v>468.88914403460313</v>
      </c>
      <c r="M71" s="159">
        <v>6.450470648615693</v>
      </c>
      <c r="N71" s="140">
        <v>477.1811494065693</v>
      </c>
      <c r="O71" s="157">
        <v>8.412933242357585</v>
      </c>
      <c r="P71" s="128">
        <v>-8.292005371966138</v>
      </c>
      <c r="Q71" s="159">
        <v>9.22720507910336</v>
      </c>
      <c r="R71" s="129">
        <v>56.69857743386196</v>
      </c>
      <c r="S71" s="132">
        <v>1.7047820888871177</v>
      </c>
      <c r="T71" s="128">
        <v>578.9899975945833</v>
      </c>
      <c r="U71" s="157">
        <v>4.209913895601549</v>
      </c>
      <c r="V71" s="128">
        <v>576.7045376076285</v>
      </c>
      <c r="W71" s="159">
        <v>5.163412615554265</v>
      </c>
      <c r="X71" s="140">
        <v>2.285459986954925</v>
      </c>
      <c r="Y71" s="161">
        <v>6.313504306348054</v>
      </c>
    </row>
    <row r="72" spans="1:25" ht="12.75">
      <c r="A72" s="39" t="s">
        <v>8</v>
      </c>
      <c r="B72" s="77">
        <v>81.58171691594931</v>
      </c>
      <c r="C72" s="268">
        <v>0.7254041169966446</v>
      </c>
      <c r="D72" s="33">
        <v>512.3447330206965</v>
      </c>
      <c r="E72" s="32">
        <v>1.9136851663245205</v>
      </c>
      <c r="F72" s="33">
        <v>486.61539669362276</v>
      </c>
      <c r="G72" s="32">
        <v>4.717455009986171</v>
      </c>
      <c r="H72" s="264">
        <v>25.72933632707369</v>
      </c>
      <c r="I72" s="30">
        <v>5.056439290721816</v>
      </c>
      <c r="J72" s="127">
        <v>81.54164670810636</v>
      </c>
      <c r="K72" s="130">
        <v>1.6639157500755928</v>
      </c>
      <c r="L72" s="138">
        <v>474.0584378679449</v>
      </c>
      <c r="M72" s="159">
        <v>4.6059560061652025</v>
      </c>
      <c r="N72" s="140">
        <v>451.851658516738</v>
      </c>
      <c r="O72" s="157">
        <v>8.243870825434</v>
      </c>
      <c r="P72" s="163">
        <v>22.20677935120697</v>
      </c>
      <c r="Q72" s="159">
        <v>9.099419924491691</v>
      </c>
      <c r="R72" s="129">
        <v>82.96167460180023</v>
      </c>
      <c r="S72" s="132">
        <v>1.4510100985472616</v>
      </c>
      <c r="T72" s="128">
        <v>541.800431261688</v>
      </c>
      <c r="U72" s="157">
        <v>3.871972723819153</v>
      </c>
      <c r="V72" s="128">
        <v>523.487712814181</v>
      </c>
      <c r="W72" s="159">
        <v>10.247925994500147</v>
      </c>
      <c r="X72" s="140">
        <v>18.312718447507017</v>
      </c>
      <c r="Y72" s="161">
        <v>10.43153942193325</v>
      </c>
    </row>
    <row r="73" spans="1:25" ht="12.75">
      <c r="A73" s="39" t="s">
        <v>7</v>
      </c>
      <c r="B73" s="77">
        <v>84.56265841866882</v>
      </c>
      <c r="C73" s="268">
        <v>0.4979566339756071</v>
      </c>
      <c r="D73" s="33">
        <v>481.252477487459</v>
      </c>
      <c r="E73" s="32">
        <v>2.127419051200141</v>
      </c>
      <c r="F73" s="33">
        <v>480.6657327862291</v>
      </c>
      <c r="G73" s="32">
        <v>3.5647345106395245</v>
      </c>
      <c r="H73" s="265">
        <v>0.5867447012298725</v>
      </c>
      <c r="I73" s="30">
        <v>3.210006826950956</v>
      </c>
      <c r="J73" s="127">
        <v>85.64758243876595</v>
      </c>
      <c r="K73" s="130">
        <v>0.8454491459816884</v>
      </c>
      <c r="L73" s="138">
        <v>442.288652415535</v>
      </c>
      <c r="M73" s="159">
        <v>2.6377374257269612</v>
      </c>
      <c r="N73" s="140">
        <v>436.08798127748224</v>
      </c>
      <c r="O73" s="157">
        <v>6.033084860581174</v>
      </c>
      <c r="P73" s="128">
        <v>6.200671138052792</v>
      </c>
      <c r="Q73" s="159">
        <v>5.914874063960103</v>
      </c>
      <c r="R73" s="129">
        <v>82.83451195241932</v>
      </c>
      <c r="S73" s="132">
        <v>0.8026943706143194</v>
      </c>
      <c r="T73" s="128">
        <v>515.9082964190511</v>
      </c>
      <c r="U73" s="157">
        <v>3.334524679584173</v>
      </c>
      <c r="V73" s="128">
        <v>513.3658353612667</v>
      </c>
      <c r="W73" s="159">
        <v>4.817067472833846</v>
      </c>
      <c r="X73" s="140">
        <v>2.54246105778426</v>
      </c>
      <c r="Y73" s="161">
        <v>4.329707556110216</v>
      </c>
    </row>
    <row r="74" spans="1:25" ht="12.75">
      <c r="A74" s="39" t="s">
        <v>6</v>
      </c>
      <c r="B74" s="77">
        <v>66.06149356092422</v>
      </c>
      <c r="C74" s="268">
        <v>1.0027485058214953</v>
      </c>
      <c r="D74" s="33">
        <v>524.5245800750979</v>
      </c>
      <c r="E74" s="32">
        <v>3.8379266589095815</v>
      </c>
      <c r="F74" s="33">
        <v>520.3183746973431</v>
      </c>
      <c r="G74" s="32">
        <v>3.4063426004435455</v>
      </c>
      <c r="H74" s="265">
        <v>4.206205377754737</v>
      </c>
      <c r="I74" s="30">
        <v>3.4980755258558682</v>
      </c>
      <c r="J74" s="127">
        <v>65.70681046493456</v>
      </c>
      <c r="K74" s="130">
        <v>1.8732232449432795</v>
      </c>
      <c r="L74" s="138">
        <v>497.9970097479183</v>
      </c>
      <c r="M74" s="159">
        <v>4.942077916314631</v>
      </c>
      <c r="N74" s="140">
        <v>489.4201422618986</v>
      </c>
      <c r="O74" s="157">
        <v>5.23017393701073</v>
      </c>
      <c r="P74" s="128">
        <v>8.576867486019784</v>
      </c>
      <c r="Q74" s="159">
        <v>5.413707386890826</v>
      </c>
      <c r="R74" s="129">
        <v>65.89687491444607</v>
      </c>
      <c r="S74" s="132">
        <v>1.912381513124089</v>
      </c>
      <c r="T74" s="128">
        <v>560.0524890092656</v>
      </c>
      <c r="U74" s="157">
        <v>6.764138963246922</v>
      </c>
      <c r="V74" s="128">
        <v>556.9834878192518</v>
      </c>
      <c r="W74" s="159">
        <v>4.697002135693962</v>
      </c>
      <c r="X74" s="140">
        <v>3.0690011900139096</v>
      </c>
      <c r="Y74" s="161">
        <v>6.226234834290683</v>
      </c>
    </row>
    <row r="75" spans="1:25" ht="12.75">
      <c r="A75" s="39" t="s">
        <v>5</v>
      </c>
      <c r="B75" s="77">
        <v>71.74440480991959</v>
      </c>
      <c r="C75" s="268">
        <v>0.677372864593281</v>
      </c>
      <c r="D75" s="33">
        <v>490.96788086665185</v>
      </c>
      <c r="E75" s="32">
        <v>1.920664024421975</v>
      </c>
      <c r="F75" s="33">
        <v>505.38655480132445</v>
      </c>
      <c r="G75" s="32">
        <v>2.5898619229497393</v>
      </c>
      <c r="H75" s="264">
        <v>-14.418673934672587</v>
      </c>
      <c r="I75" s="30">
        <v>3.562947167830737</v>
      </c>
      <c r="J75" s="127">
        <v>80.08078998638442</v>
      </c>
      <c r="K75" s="130">
        <v>1.3354956681625434</v>
      </c>
      <c r="L75" s="138">
        <v>432.9969691395765</v>
      </c>
      <c r="M75" s="159">
        <v>3.5712865212358014</v>
      </c>
      <c r="N75" s="140">
        <v>436.4274103753167</v>
      </c>
      <c r="O75" s="157">
        <v>6.959641243827237</v>
      </c>
      <c r="P75" s="128">
        <v>-3.4304412357402954</v>
      </c>
      <c r="Q75" s="159">
        <v>8.131210828625393</v>
      </c>
      <c r="R75" s="129">
        <v>64.6545330681454</v>
      </c>
      <c r="S75" s="132">
        <v>1.6982980322711578</v>
      </c>
      <c r="T75" s="128">
        <v>547.8111958615439</v>
      </c>
      <c r="U75" s="157">
        <v>4.055869336089576</v>
      </c>
      <c r="V75" s="128">
        <v>546.4136319241691</v>
      </c>
      <c r="W75" s="159">
        <v>5.005163283154216</v>
      </c>
      <c r="X75" s="140">
        <v>1.3975639373748892</v>
      </c>
      <c r="Y75" s="161">
        <v>6.460696747756336</v>
      </c>
    </row>
    <row r="76" spans="1:25" ht="12.75">
      <c r="A76" s="39" t="s">
        <v>4</v>
      </c>
      <c r="B76" s="77">
        <v>85.27024391993874</v>
      </c>
      <c r="C76" s="268">
        <v>0.6996820455507455</v>
      </c>
      <c r="D76" s="33">
        <v>554.3881805169153</v>
      </c>
      <c r="E76" s="32">
        <v>2.7018616354537284</v>
      </c>
      <c r="F76" s="33">
        <v>531.7013591103707</v>
      </c>
      <c r="G76" s="32">
        <v>5.384790565234657</v>
      </c>
      <c r="H76" s="264">
        <v>22.686821406544595</v>
      </c>
      <c r="I76" s="30">
        <v>5.612100283498399</v>
      </c>
      <c r="J76" s="127">
        <v>85.39387650299142</v>
      </c>
      <c r="K76" s="130">
        <v>1.4447508712076458</v>
      </c>
      <c r="L76" s="138">
        <v>506.5666040715643</v>
      </c>
      <c r="M76" s="159">
        <v>5.175001549068271</v>
      </c>
      <c r="N76" s="140">
        <v>501.2612579160565</v>
      </c>
      <c r="O76" s="157">
        <v>12.075923485785621</v>
      </c>
      <c r="P76" s="128">
        <v>5.305346155507903</v>
      </c>
      <c r="Q76" s="159">
        <v>12.971475391397062</v>
      </c>
      <c r="R76" s="129">
        <v>87.6485642368544</v>
      </c>
      <c r="S76" s="132">
        <v>1.2282735336840256</v>
      </c>
      <c r="T76" s="128">
        <v>603.8385977536425</v>
      </c>
      <c r="U76" s="157">
        <v>4.032596788761261</v>
      </c>
      <c r="V76" s="128">
        <v>581.5951324389544</v>
      </c>
      <c r="W76" s="159">
        <v>9.383489030663476</v>
      </c>
      <c r="X76" s="142">
        <v>22.24346531468816</v>
      </c>
      <c r="Y76" s="161">
        <v>10.089303589904434</v>
      </c>
    </row>
    <row r="77" spans="1:25" ht="12.75">
      <c r="A77" s="39" t="s">
        <v>3</v>
      </c>
      <c r="B77" s="77">
        <v>82.43765587704033</v>
      </c>
      <c r="C77" s="268">
        <v>0.7510591744525699</v>
      </c>
      <c r="D77" s="33">
        <v>501.3535819267825</v>
      </c>
      <c r="E77" s="32">
        <v>2.335167516777302</v>
      </c>
      <c r="F77" s="40">
        <v>504.7781171023542</v>
      </c>
      <c r="G77" s="32">
        <v>3.9817735783772714</v>
      </c>
      <c r="H77" s="265">
        <v>-3.4245351755716342</v>
      </c>
      <c r="I77" s="30">
        <v>3.6610168468946043</v>
      </c>
      <c r="J77" s="127">
        <v>85.69864458810474</v>
      </c>
      <c r="K77" s="130">
        <v>1.0525440651458262</v>
      </c>
      <c r="L77" s="138">
        <v>464.0808877338497</v>
      </c>
      <c r="M77" s="159">
        <v>3.5042316858783673</v>
      </c>
      <c r="N77" s="140">
        <v>471.1700764047164</v>
      </c>
      <c r="O77" s="157">
        <v>7.763672167777463</v>
      </c>
      <c r="P77" s="128">
        <v>-7.089188670866713</v>
      </c>
      <c r="Q77" s="159">
        <v>8.328524902062423</v>
      </c>
      <c r="R77" s="129">
        <v>79.61077981210403</v>
      </c>
      <c r="S77" s="132">
        <v>1.294884766621736</v>
      </c>
      <c r="T77" s="128">
        <v>550.5464219570201</v>
      </c>
      <c r="U77" s="157">
        <v>3.722110260157673</v>
      </c>
      <c r="V77" s="128">
        <v>539.337549883701</v>
      </c>
      <c r="W77" s="159">
        <v>7.3487840557582995</v>
      </c>
      <c r="X77" s="140">
        <v>11.208872073319139</v>
      </c>
      <c r="Y77" s="161">
        <v>7.84592578053723</v>
      </c>
    </row>
    <row r="78" spans="1:25" ht="12.75">
      <c r="A78" s="39" t="s">
        <v>2</v>
      </c>
      <c r="B78" s="77">
        <v>83.5584937024048</v>
      </c>
      <c r="C78" s="268">
        <v>0.6528960158897089</v>
      </c>
      <c r="D78" s="33">
        <v>476.12187675847633</v>
      </c>
      <c r="E78" s="32">
        <v>3.0006665284629315</v>
      </c>
      <c r="F78" s="33">
        <v>485.3955142614148</v>
      </c>
      <c r="G78" s="32">
        <v>4.029533248284348</v>
      </c>
      <c r="H78" s="264">
        <v>-9.273637502938424</v>
      </c>
      <c r="I78" s="30">
        <v>3.585212866941269</v>
      </c>
      <c r="J78" s="127">
        <v>87.94413524857241</v>
      </c>
      <c r="K78" s="130">
        <v>1.0051954570043997</v>
      </c>
      <c r="L78" s="138">
        <v>435.87815407563824</v>
      </c>
      <c r="M78" s="159">
        <v>4.075126211282127</v>
      </c>
      <c r="N78" s="140">
        <v>441.8060791573304</v>
      </c>
      <c r="O78" s="157">
        <v>9.63472155716274</v>
      </c>
      <c r="P78" s="128">
        <v>-5.927925081692251</v>
      </c>
      <c r="Q78" s="159">
        <v>9.635528608182693</v>
      </c>
      <c r="R78" s="129">
        <v>78.15612356429925</v>
      </c>
      <c r="S78" s="132">
        <v>1.3436739599461036</v>
      </c>
      <c r="T78" s="128">
        <v>530.3769932156753</v>
      </c>
      <c r="U78" s="157">
        <v>4.12966788480849</v>
      </c>
      <c r="V78" s="128">
        <v>525.8448729013656</v>
      </c>
      <c r="W78" s="159">
        <v>5.513158190188601</v>
      </c>
      <c r="X78" s="140">
        <v>4.5321203143096</v>
      </c>
      <c r="Y78" s="161">
        <v>6.585658120166066</v>
      </c>
    </row>
    <row r="79" spans="1:25" s="14" customFormat="1" ht="12.75">
      <c r="A79" s="39" t="s">
        <v>1</v>
      </c>
      <c r="B79" s="77">
        <v>63.84638745272415</v>
      </c>
      <c r="C79" s="268">
        <v>1.197553878268161</v>
      </c>
      <c r="D79" s="33">
        <v>421.0293523545277</v>
      </c>
      <c r="E79" s="32">
        <v>3.992013796105915</v>
      </c>
      <c r="F79" s="33">
        <v>430.6736497766565</v>
      </c>
      <c r="G79" s="32">
        <v>4.5513704432722175</v>
      </c>
      <c r="H79" s="264">
        <v>-9.644297422128819</v>
      </c>
      <c r="I79" s="30">
        <v>3.2896363688258585</v>
      </c>
      <c r="J79" s="127">
        <v>66.71938141829818</v>
      </c>
      <c r="K79" s="130">
        <v>1.8115257333408776</v>
      </c>
      <c r="L79" s="138">
        <v>389.066823294454</v>
      </c>
      <c r="M79" s="159">
        <v>4.271716916327081</v>
      </c>
      <c r="N79" s="140">
        <v>392.86306962387016</v>
      </c>
      <c r="O79" s="157">
        <v>4.357999710362081</v>
      </c>
      <c r="P79" s="128">
        <v>-3.7962463294161237</v>
      </c>
      <c r="Q79" s="159">
        <v>5.676610623540242</v>
      </c>
      <c r="R79" s="129">
        <v>60.5547923880117</v>
      </c>
      <c r="S79" s="132">
        <v>2.2276846497943112</v>
      </c>
      <c r="T79" s="128">
        <v>472.3308311577151</v>
      </c>
      <c r="U79" s="157">
        <v>9.122421354761968</v>
      </c>
      <c r="V79" s="128">
        <v>476.1395492792258</v>
      </c>
      <c r="W79" s="159">
        <v>8.746485285451826</v>
      </c>
      <c r="X79" s="140">
        <v>-3.808718121510708</v>
      </c>
      <c r="Y79" s="161">
        <v>5.89840525152979</v>
      </c>
    </row>
    <row r="80" spans="1:25" ht="38.25">
      <c r="A80" s="304" t="s">
        <v>113</v>
      </c>
      <c r="B80" s="77"/>
      <c r="C80" s="268"/>
      <c r="D80" s="33"/>
      <c r="E80" s="32"/>
      <c r="F80" s="33"/>
      <c r="G80" s="32"/>
      <c r="H80" s="264"/>
      <c r="I80" s="30"/>
      <c r="J80" s="127"/>
      <c r="K80" s="130"/>
      <c r="L80" s="138"/>
      <c r="M80" s="159"/>
      <c r="N80" s="140"/>
      <c r="O80" s="157"/>
      <c r="P80" s="128"/>
      <c r="Q80" s="159"/>
      <c r="R80" s="129"/>
      <c r="S80" s="132"/>
      <c r="T80" s="128"/>
      <c r="U80" s="157"/>
      <c r="V80" s="128"/>
      <c r="W80" s="159"/>
      <c r="X80" s="140"/>
      <c r="Y80" s="161"/>
    </row>
    <row r="81" spans="1:25" ht="12.75">
      <c r="A81" s="39" t="s">
        <v>84</v>
      </c>
      <c r="B81" s="77">
        <v>83.5267096391508</v>
      </c>
      <c r="C81" s="268">
        <v>0.7934120813390535</v>
      </c>
      <c r="D81" s="33">
        <v>427.0380775594725</v>
      </c>
      <c r="E81" s="32">
        <v>6.239098083822302</v>
      </c>
      <c r="F81" s="33">
        <v>464.7944777583272</v>
      </c>
      <c r="G81" s="32">
        <v>7.1757021922105935</v>
      </c>
      <c r="H81" s="31">
        <v>-37.75640019885469</v>
      </c>
      <c r="I81" s="30">
        <v>5.7090741250271835</v>
      </c>
      <c r="J81" s="127">
        <v>89.57100138288001</v>
      </c>
      <c r="K81" s="130">
        <v>1.1866715247290964</v>
      </c>
      <c r="L81" s="138">
        <v>366.6633998064262</v>
      </c>
      <c r="M81" s="159">
        <v>6.43616080168941</v>
      </c>
      <c r="N81" s="140">
        <v>388.8941871959613</v>
      </c>
      <c r="O81" s="157">
        <v>11.620672450368321</v>
      </c>
      <c r="P81" s="163">
        <v>-22.23078738953517</v>
      </c>
      <c r="Q81" s="159">
        <v>11.195223171640997</v>
      </c>
      <c r="R81" s="129">
        <v>75.29318190490946</v>
      </c>
      <c r="S81" s="132">
        <v>1.3970797930707233</v>
      </c>
      <c r="T81" s="128">
        <v>497.95076837237366</v>
      </c>
      <c r="U81" s="157">
        <v>8.179365296521098</v>
      </c>
      <c r="V81" s="128">
        <v>519.2926821941708</v>
      </c>
      <c r="W81" s="159">
        <v>8.122473356080148</v>
      </c>
      <c r="X81" s="142">
        <v>-21.341913821797164</v>
      </c>
      <c r="Y81" s="161">
        <v>6.32578161921025</v>
      </c>
    </row>
    <row r="82" spans="1:25" ht="12.75">
      <c r="A82" s="39" t="s">
        <v>85</v>
      </c>
      <c r="B82" s="77">
        <v>93.42027519432571</v>
      </c>
      <c r="C82" s="268">
        <v>0.5321110914165469</v>
      </c>
      <c r="D82" s="33">
        <v>389.58708012405805</v>
      </c>
      <c r="E82" s="32">
        <v>3.310444528702501</v>
      </c>
      <c r="F82" s="33">
        <v>381.9042718543816</v>
      </c>
      <c r="G82" s="32">
        <v>6.869326481060426</v>
      </c>
      <c r="H82" s="37">
        <v>7.682808269676547</v>
      </c>
      <c r="I82" s="30">
        <v>6.243199700734267</v>
      </c>
      <c r="J82" s="127">
        <v>93.49050156815811</v>
      </c>
      <c r="K82" s="130">
        <v>1.038054160384087</v>
      </c>
      <c r="L82" s="138">
        <v>359.91577095219947</v>
      </c>
      <c r="M82" s="159">
        <v>3.8423984212874593</v>
      </c>
      <c r="N82" s="140">
        <v>336.1319104879663</v>
      </c>
      <c r="O82" s="157">
        <v>10.554708297125954</v>
      </c>
      <c r="P82" s="163">
        <v>23.783860464233168</v>
      </c>
      <c r="Q82" s="159">
        <v>10.092036330026454</v>
      </c>
      <c r="R82" s="129">
        <v>93.42688366362893</v>
      </c>
      <c r="S82" s="132">
        <v>0.9436546379433176</v>
      </c>
      <c r="T82" s="128">
        <v>433.7499273191027</v>
      </c>
      <c r="U82" s="157">
        <v>3.9445654274866153</v>
      </c>
      <c r="V82" s="128">
        <v>423.23222375865527</v>
      </c>
      <c r="W82" s="159">
        <v>10.092114103947264</v>
      </c>
      <c r="X82" s="140">
        <v>10.51770356044741</v>
      </c>
      <c r="Y82" s="161">
        <v>9.9319057631658</v>
      </c>
    </row>
    <row r="83" spans="1:25" ht="12.75">
      <c r="A83" s="39" t="s">
        <v>86</v>
      </c>
      <c r="B83" s="77">
        <v>77.95286927546938</v>
      </c>
      <c r="C83" s="268">
        <v>0.8303291753180335</v>
      </c>
      <c r="D83" s="33">
        <v>491.97002131493207</v>
      </c>
      <c r="E83" s="32">
        <v>2.729963489105931</v>
      </c>
      <c r="F83" s="33">
        <v>506.99236415683333</v>
      </c>
      <c r="G83" s="32">
        <v>3.407710884728493</v>
      </c>
      <c r="H83" s="31">
        <v>-15.02234284190132</v>
      </c>
      <c r="I83" s="30">
        <v>3.416667049731161</v>
      </c>
      <c r="J83" s="127">
        <v>82.57087477383033</v>
      </c>
      <c r="K83" s="130">
        <v>1.3487007567988485</v>
      </c>
      <c r="L83" s="138">
        <v>451.81248670328586</v>
      </c>
      <c r="M83" s="159">
        <v>3.923351785383231</v>
      </c>
      <c r="N83" s="140">
        <v>470.9790619155645</v>
      </c>
      <c r="O83" s="157">
        <v>6.553204386898024</v>
      </c>
      <c r="P83" s="163">
        <v>-19.166575212278598</v>
      </c>
      <c r="Q83" s="159">
        <v>6.73012783934367</v>
      </c>
      <c r="R83" s="129">
        <v>71.50416403802863</v>
      </c>
      <c r="S83" s="132">
        <v>1.5903791593879915</v>
      </c>
      <c r="T83" s="128">
        <v>531.0209931251026</v>
      </c>
      <c r="U83" s="157">
        <v>3.6632785853273866</v>
      </c>
      <c r="V83" s="128">
        <v>543.1080713872196</v>
      </c>
      <c r="W83" s="159">
        <v>5.299568351001715</v>
      </c>
      <c r="X83" s="142">
        <v>-12.087078262117098</v>
      </c>
      <c r="Y83" s="161">
        <v>5.246131450051586</v>
      </c>
    </row>
    <row r="84" spans="1:25" ht="12.75">
      <c r="A84" s="39" t="s">
        <v>87</v>
      </c>
      <c r="B84" s="77">
        <v>75.26060278726148</v>
      </c>
      <c r="C84" s="268">
        <v>0.8652965746038783</v>
      </c>
      <c r="D84" s="33">
        <v>546.3828005640972</v>
      </c>
      <c r="E84" s="32">
        <v>2.622811272949624</v>
      </c>
      <c r="F84" s="33">
        <v>538.7170696597186</v>
      </c>
      <c r="G84" s="32">
        <v>3.7651917354995073</v>
      </c>
      <c r="H84" s="31">
        <v>7.6657309043785515</v>
      </c>
      <c r="I84" s="30">
        <v>3.8412229066076597</v>
      </c>
      <c r="J84" s="127">
        <v>75.27401942262755</v>
      </c>
      <c r="K84" s="130">
        <v>1.5469685403873747</v>
      </c>
      <c r="L84" s="138">
        <v>516.799731778294</v>
      </c>
      <c r="M84" s="159">
        <v>4.490851039531836</v>
      </c>
      <c r="N84" s="140">
        <v>508.25022730106593</v>
      </c>
      <c r="O84" s="157">
        <v>5.889359281113884</v>
      </c>
      <c r="P84" s="128">
        <v>8.54950447722814</v>
      </c>
      <c r="Q84" s="159">
        <v>7.755913512233674</v>
      </c>
      <c r="R84" s="129">
        <v>73.92385807405924</v>
      </c>
      <c r="S84" s="132">
        <v>1.989270639425715</v>
      </c>
      <c r="T84" s="128">
        <v>576.6380633168171</v>
      </c>
      <c r="U84" s="157">
        <v>4.6744093267814195</v>
      </c>
      <c r="V84" s="128">
        <v>571.5570995992342</v>
      </c>
      <c r="W84" s="159">
        <v>6.367610425534641</v>
      </c>
      <c r="X84" s="140">
        <v>5.080963717582813</v>
      </c>
      <c r="Y84" s="161">
        <v>5.583279714110781</v>
      </c>
    </row>
    <row r="85" spans="1:25" ht="12.75">
      <c r="A85" s="39" t="s">
        <v>88</v>
      </c>
      <c r="B85" s="77">
        <v>83.06387224383616</v>
      </c>
      <c r="C85" s="268">
        <v>0.5727900410171922</v>
      </c>
      <c r="D85" s="33">
        <v>511.1808936092745</v>
      </c>
      <c r="E85" s="32">
        <v>1.241083149787142</v>
      </c>
      <c r="F85" s="33">
        <v>507.7952238865779</v>
      </c>
      <c r="G85" s="32">
        <v>3.229226332684721</v>
      </c>
      <c r="H85" s="37">
        <v>3.385669722696696</v>
      </c>
      <c r="I85" s="30">
        <v>3.6436603724513685</v>
      </c>
      <c r="J85" s="127">
        <v>81.04689937102437</v>
      </c>
      <c r="K85" s="130">
        <v>1.0964202526013955</v>
      </c>
      <c r="L85" s="138">
        <v>493.1110978139553</v>
      </c>
      <c r="M85" s="159">
        <v>3.045846764714108</v>
      </c>
      <c r="N85" s="140">
        <v>492.2543689854195</v>
      </c>
      <c r="O85" s="157">
        <v>5.75122002479646</v>
      </c>
      <c r="P85" s="128">
        <v>0.8567288285358814</v>
      </c>
      <c r="Q85" s="159">
        <v>6.8031024979631045</v>
      </c>
      <c r="R85" s="129">
        <v>81.15701165880886</v>
      </c>
      <c r="S85" s="132">
        <v>1.316247975258174</v>
      </c>
      <c r="T85" s="128">
        <v>518.8840404234691</v>
      </c>
      <c r="U85" s="157">
        <v>2.9863157142503485</v>
      </c>
      <c r="V85" s="128">
        <v>512.6730569130325</v>
      </c>
      <c r="W85" s="159">
        <v>6.724387720451784</v>
      </c>
      <c r="X85" s="140">
        <v>6.210983510436518</v>
      </c>
      <c r="Y85" s="161">
        <v>7.626108174571888</v>
      </c>
    </row>
    <row r="86" spans="1:25" ht="13.5" thickBot="1">
      <c r="A86" s="52" t="s">
        <v>89</v>
      </c>
      <c r="B86" s="78">
        <v>75.71856754807338</v>
      </c>
      <c r="C86" s="269">
        <v>0.6311896806633882</v>
      </c>
      <c r="D86" s="54">
        <v>362.01695523353584</v>
      </c>
      <c r="E86" s="55">
        <v>1.543715811135647</v>
      </c>
      <c r="F86" s="54">
        <v>362.8482280320997</v>
      </c>
      <c r="G86" s="55">
        <v>3.1061142942023254</v>
      </c>
      <c r="H86" s="56">
        <v>-0.831272798563839</v>
      </c>
      <c r="I86" s="61">
        <v>3.7618046046849556</v>
      </c>
      <c r="J86" s="124">
        <v>75.60240272180084</v>
      </c>
      <c r="K86" s="131">
        <v>1.4520748912169692</v>
      </c>
      <c r="L86" s="139">
        <v>338.39160643169726</v>
      </c>
      <c r="M86" s="160">
        <v>2.5652827583790403</v>
      </c>
      <c r="N86" s="141">
        <v>340.04193331916844</v>
      </c>
      <c r="O86" s="158">
        <v>5.011756019000146</v>
      </c>
      <c r="P86" s="125">
        <v>-1.650326887471192</v>
      </c>
      <c r="Q86" s="160">
        <v>5.705238914001787</v>
      </c>
      <c r="R86" s="126">
        <v>75.71448886226202</v>
      </c>
      <c r="S86" s="133">
        <v>1.5880764668342258</v>
      </c>
      <c r="T86" s="125">
        <v>389.4878447501242</v>
      </c>
      <c r="U86" s="158">
        <v>3.80636508882895</v>
      </c>
      <c r="V86" s="125">
        <v>375.8060227493921</v>
      </c>
      <c r="W86" s="160">
        <v>6.868316680206415</v>
      </c>
      <c r="X86" s="141">
        <v>13.681822000732074</v>
      </c>
      <c r="Y86" s="162">
        <v>7.7414514260796485</v>
      </c>
    </row>
    <row r="87" spans="1:256" s="289" customFormat="1" ht="12.75">
      <c r="A87" s="287"/>
      <c r="B87" s="288">
        <f>AVERAGE(B70:B86)</f>
        <v>77.56125190509252</v>
      </c>
      <c r="C87" s="294"/>
      <c r="D87" s="288">
        <f>AVERAGE(D70:D86)</f>
        <v>483.2267430925048</v>
      </c>
      <c r="E87" s="291"/>
      <c r="F87" s="288">
        <f>AVERAGE(F70:F86)</f>
        <v>484.0281788136432</v>
      </c>
      <c r="G87" s="291"/>
      <c r="H87" s="288">
        <f>AVERAGE(H70:H86)</f>
        <v>-0.8014357211383252</v>
      </c>
      <c r="I87" s="291"/>
      <c r="J87" s="288">
        <f>AVERAGE(J70:J86)</f>
        <v>79.87351166555611</v>
      </c>
      <c r="K87" s="293"/>
      <c r="L87" s="288">
        <f>AVERAGE(L70:L86)</f>
        <v>444.8470502177296</v>
      </c>
      <c r="M87" s="293"/>
      <c r="N87" s="288">
        <f>AVERAGE(N70:N86)</f>
        <v>443.3898153074346</v>
      </c>
      <c r="O87" s="293"/>
      <c r="P87" s="288">
        <f>AVERAGE(P70:P86)</f>
        <v>1.4572349102951023</v>
      </c>
      <c r="Q87" s="293"/>
      <c r="R87" s="288">
        <f>AVERAGE(R70:R86)</f>
        <v>74.9705197629931</v>
      </c>
      <c r="S87" s="293"/>
      <c r="T87" s="288">
        <f>AVERAGE(T70:T86)</f>
        <v>525.496459566643</v>
      </c>
      <c r="U87" s="293"/>
      <c r="V87" s="288">
        <f>AVERAGE(V70:V86)</f>
        <v>519.8925936161775</v>
      </c>
      <c r="W87" s="293"/>
      <c r="X87" s="288">
        <f>AVERAGE(X70:X86)</f>
        <v>5.6038659504653605</v>
      </c>
      <c r="Y87" s="293"/>
      <c r="IV87" s="288"/>
    </row>
    <row r="88" spans="1:25" ht="12.75">
      <c r="A88" s="29" t="s">
        <v>92</v>
      </c>
      <c r="B88" s="77"/>
      <c r="C88" s="81"/>
      <c r="D88" s="33"/>
      <c r="E88" s="51"/>
      <c r="F88" s="33"/>
      <c r="G88" s="51"/>
      <c r="H88" s="79"/>
      <c r="I88" s="51"/>
      <c r="J88" s="127"/>
      <c r="K88" s="130"/>
      <c r="L88" s="128"/>
      <c r="M88" s="130"/>
      <c r="N88" s="128"/>
      <c r="O88" s="130"/>
      <c r="P88" s="128"/>
      <c r="Q88" s="130"/>
      <c r="R88" s="127"/>
      <c r="S88" s="130"/>
      <c r="T88" s="128"/>
      <c r="U88" s="130"/>
      <c r="V88" s="128"/>
      <c r="W88" s="130"/>
      <c r="X88" s="128"/>
      <c r="Y88" s="130"/>
    </row>
    <row r="89" spans="1:25" ht="12.75">
      <c r="A89" s="29" t="s">
        <v>94</v>
      </c>
      <c r="B89" s="77"/>
      <c r="C89" s="81"/>
      <c r="D89" s="33"/>
      <c r="E89" s="51"/>
      <c r="F89" s="33"/>
      <c r="G89" s="51"/>
      <c r="H89" s="79"/>
      <c r="I89" s="51"/>
      <c r="J89" s="127"/>
      <c r="K89" s="130"/>
      <c r="L89" s="128"/>
      <c r="M89" s="130"/>
      <c r="N89" s="128"/>
      <c r="O89" s="130"/>
      <c r="P89" s="128"/>
      <c r="Q89" s="130"/>
      <c r="R89" s="127"/>
      <c r="S89" s="130"/>
      <c r="T89" s="128"/>
      <c r="U89" s="130"/>
      <c r="V89" s="128"/>
      <c r="W89" s="130"/>
      <c r="X89" s="128"/>
      <c r="Y89" s="130"/>
    </row>
    <row r="90" spans="1:15" ht="12.75" customHeight="1">
      <c r="A90" s="49"/>
      <c r="B90" s="77"/>
      <c r="C90" s="81"/>
      <c r="D90" s="33"/>
      <c r="E90" s="51"/>
      <c r="F90" s="33"/>
      <c r="G90" s="51"/>
      <c r="H90" s="79"/>
      <c r="I90" s="51"/>
      <c r="J90" s="77"/>
      <c r="K90" s="81"/>
      <c r="L90" s="33"/>
      <c r="M90" s="51"/>
      <c r="N90" s="79"/>
      <c r="O90" s="51"/>
    </row>
    <row r="91" spans="1:3" ht="12.75" customHeight="1">
      <c r="A91" s="28" t="s">
        <v>58</v>
      </c>
      <c r="C91" s="48"/>
    </row>
    <row r="92" ht="12.75" customHeight="1">
      <c r="A92" s="68" t="s">
        <v>106</v>
      </c>
    </row>
    <row r="93" spans="1:15" ht="12.75" customHeight="1">
      <c r="A93" s="169" t="s">
        <v>71</v>
      </c>
      <c r="B93" s="137"/>
      <c r="C93" s="137"/>
      <c r="D93" s="137"/>
      <c r="E93" s="137"/>
      <c r="F93" s="137"/>
      <c r="G93" s="137"/>
      <c r="H93" s="137"/>
      <c r="I93" s="137"/>
      <c r="J93" s="137"/>
      <c r="K93" s="137"/>
      <c r="L93" s="137"/>
      <c r="M93" s="137"/>
      <c r="N93" s="137"/>
      <c r="O93" s="137"/>
    </row>
    <row r="94" s="28" customFormat="1" ht="12.75" customHeight="1" thickBot="1">
      <c r="P94" s="82"/>
    </row>
    <row r="95" spans="1:25" ht="39.75" customHeight="1">
      <c r="A95" s="377"/>
      <c r="B95" s="376" t="s">
        <v>37</v>
      </c>
      <c r="C95" s="372"/>
      <c r="D95" s="372"/>
      <c r="E95" s="372"/>
      <c r="F95" s="372"/>
      <c r="G95" s="372"/>
      <c r="H95" s="372"/>
      <c r="I95" s="372"/>
      <c r="J95" s="372"/>
      <c r="K95" s="372"/>
      <c r="L95" s="372"/>
      <c r="M95" s="372"/>
      <c r="N95" s="372"/>
      <c r="O95" s="372"/>
      <c r="P95" s="372"/>
      <c r="Q95" s="372"/>
      <c r="R95" s="372"/>
      <c r="S95" s="372"/>
      <c r="T95" s="372"/>
      <c r="U95" s="372"/>
      <c r="V95" s="372"/>
      <c r="W95" s="372"/>
      <c r="X95" s="372"/>
      <c r="Y95" s="373"/>
    </row>
    <row r="96" spans="1:25" ht="57.75" customHeight="1">
      <c r="A96" s="378"/>
      <c r="B96" s="383" t="s">
        <v>68</v>
      </c>
      <c r="C96" s="367"/>
      <c r="D96" s="367"/>
      <c r="E96" s="367"/>
      <c r="F96" s="367"/>
      <c r="G96" s="367"/>
      <c r="H96" s="367"/>
      <c r="I96" s="369"/>
      <c r="J96" s="357" t="s">
        <v>77</v>
      </c>
      <c r="K96" s="367"/>
      <c r="L96" s="367"/>
      <c r="M96" s="367"/>
      <c r="N96" s="367"/>
      <c r="O96" s="367"/>
      <c r="P96" s="367"/>
      <c r="Q96" s="369"/>
      <c r="R96" s="357" t="s">
        <v>70</v>
      </c>
      <c r="S96" s="367"/>
      <c r="T96" s="367"/>
      <c r="U96" s="367"/>
      <c r="V96" s="367"/>
      <c r="W96" s="367"/>
      <c r="X96" s="367"/>
      <c r="Y96" s="369"/>
    </row>
    <row r="97" spans="1:25" ht="102.75" customHeight="1">
      <c r="A97" s="378"/>
      <c r="B97" s="354" t="s">
        <v>75</v>
      </c>
      <c r="C97" s="367"/>
      <c r="D97" s="367"/>
      <c r="E97" s="368"/>
      <c r="F97" s="354" t="s">
        <v>76</v>
      </c>
      <c r="G97" s="370"/>
      <c r="H97" s="354" t="s">
        <v>19</v>
      </c>
      <c r="I97" s="369"/>
      <c r="J97" s="374" t="s">
        <v>75</v>
      </c>
      <c r="K97" s="367"/>
      <c r="L97" s="367"/>
      <c r="M97" s="368"/>
      <c r="N97" s="354" t="s">
        <v>76</v>
      </c>
      <c r="O97" s="370"/>
      <c r="P97" s="375" t="s">
        <v>51</v>
      </c>
      <c r="Q97" s="369"/>
      <c r="R97" s="374" t="s">
        <v>75</v>
      </c>
      <c r="S97" s="367"/>
      <c r="T97" s="367"/>
      <c r="U97" s="368"/>
      <c r="V97" s="354" t="s">
        <v>76</v>
      </c>
      <c r="W97" s="370"/>
      <c r="X97" s="375" t="s">
        <v>51</v>
      </c>
      <c r="Y97" s="369"/>
    </row>
    <row r="98" spans="1:25" ht="36">
      <c r="A98" s="379"/>
      <c r="B98" s="45" t="s">
        <v>18</v>
      </c>
      <c r="C98" s="43" t="s">
        <v>11</v>
      </c>
      <c r="D98" s="44" t="s">
        <v>13</v>
      </c>
      <c r="E98" s="43" t="s">
        <v>11</v>
      </c>
      <c r="F98" s="44" t="s">
        <v>13</v>
      </c>
      <c r="G98" s="43" t="s">
        <v>11</v>
      </c>
      <c r="H98" s="42" t="s">
        <v>17</v>
      </c>
      <c r="I98" s="41" t="s">
        <v>11</v>
      </c>
      <c r="J98" s="98" t="s">
        <v>15</v>
      </c>
      <c r="K98" s="117" t="s">
        <v>11</v>
      </c>
      <c r="L98" s="100" t="s">
        <v>13</v>
      </c>
      <c r="M98" s="121" t="s">
        <v>11</v>
      </c>
      <c r="N98" s="100" t="s">
        <v>13</v>
      </c>
      <c r="O98" s="97" t="s">
        <v>11</v>
      </c>
      <c r="P98" s="96" t="s">
        <v>12</v>
      </c>
      <c r="Q98" s="99" t="s">
        <v>11</v>
      </c>
      <c r="R98" s="98" t="s">
        <v>15</v>
      </c>
      <c r="S98" s="117" t="s">
        <v>11</v>
      </c>
      <c r="T98" s="100" t="s">
        <v>13</v>
      </c>
      <c r="U98" s="121" t="s">
        <v>11</v>
      </c>
      <c r="V98" s="100" t="s">
        <v>13</v>
      </c>
      <c r="W98" s="97" t="s">
        <v>11</v>
      </c>
      <c r="X98" s="96" t="s">
        <v>12</v>
      </c>
      <c r="Y98" s="99" t="s">
        <v>11</v>
      </c>
    </row>
    <row r="99" spans="1:25" ht="12.75">
      <c r="A99" s="1" t="s">
        <v>93</v>
      </c>
      <c r="B99" s="77"/>
      <c r="C99" s="268"/>
      <c r="D99" s="35"/>
      <c r="E99" s="32"/>
      <c r="F99" s="33"/>
      <c r="G99" s="32"/>
      <c r="H99" s="264"/>
      <c r="I99" s="30"/>
      <c r="J99" s="127"/>
      <c r="K99" s="130"/>
      <c r="L99" s="138"/>
      <c r="M99" s="159"/>
      <c r="N99" s="140"/>
      <c r="O99" s="157"/>
      <c r="P99" s="163"/>
      <c r="Q99" s="159"/>
      <c r="R99" s="129"/>
      <c r="S99" s="132"/>
      <c r="T99" s="128"/>
      <c r="U99" s="157"/>
      <c r="V99" s="128"/>
      <c r="W99" s="159"/>
      <c r="X99" s="140"/>
      <c r="Y99" s="161"/>
    </row>
    <row r="100" spans="1:25" s="14" customFormat="1" ht="12.75">
      <c r="A100" s="39" t="s">
        <v>10</v>
      </c>
      <c r="B100" s="77">
        <v>68.44341634560874</v>
      </c>
      <c r="C100" s="268">
        <v>1.0612010748346732</v>
      </c>
      <c r="D100" s="35">
        <v>518.0139745896805</v>
      </c>
      <c r="E100" s="32">
        <v>2.997515852122229</v>
      </c>
      <c r="F100" s="33">
        <v>500.4775402338799</v>
      </c>
      <c r="G100" s="32">
        <v>3.8187742359741903</v>
      </c>
      <c r="H100" s="264">
        <v>17.536434355800623</v>
      </c>
      <c r="I100" s="30">
        <v>3.92702180705878</v>
      </c>
      <c r="J100" s="127">
        <v>66.97860291812614</v>
      </c>
      <c r="K100" s="130">
        <v>2.1478396807462072</v>
      </c>
      <c r="L100" s="138">
        <v>479.13791900499257</v>
      </c>
      <c r="M100" s="159">
        <v>6.058541067385004</v>
      </c>
      <c r="N100" s="140">
        <v>464.6171132916223</v>
      </c>
      <c r="O100" s="157">
        <v>7.1397309320349756</v>
      </c>
      <c r="P100" s="128">
        <v>14.520805713370237</v>
      </c>
      <c r="Q100" s="159">
        <v>9.421748345610014</v>
      </c>
      <c r="R100" s="129">
        <v>69.37881001312151</v>
      </c>
      <c r="S100" s="132">
        <v>1.8336641452784197</v>
      </c>
      <c r="T100" s="128">
        <v>557.7109412766372</v>
      </c>
      <c r="U100" s="157">
        <v>4.347715821428276</v>
      </c>
      <c r="V100" s="128">
        <v>533.9457454154721</v>
      </c>
      <c r="W100" s="159">
        <v>8.128219743632794</v>
      </c>
      <c r="X100" s="142">
        <v>23.765195861165147</v>
      </c>
      <c r="Y100" s="161">
        <v>8.32259046145646</v>
      </c>
    </row>
    <row r="101" spans="1:25" ht="12.75">
      <c r="A101" s="39" t="s">
        <v>9</v>
      </c>
      <c r="B101" s="77">
        <v>46.222742272288514</v>
      </c>
      <c r="C101" s="268">
        <v>1.0768348316829834</v>
      </c>
      <c r="D101" s="35">
        <v>514.6045755389521</v>
      </c>
      <c r="E101" s="32">
        <v>4.678262676437111</v>
      </c>
      <c r="F101" s="33">
        <v>540.7256424924559</v>
      </c>
      <c r="G101" s="32">
        <v>3.308475902432847</v>
      </c>
      <c r="H101" s="264">
        <v>-26.121066953503828</v>
      </c>
      <c r="I101" s="30">
        <v>4.063681385146608</v>
      </c>
      <c r="J101" s="127">
        <v>59.067735167035025</v>
      </c>
      <c r="K101" s="130">
        <v>1.7443374621015155</v>
      </c>
      <c r="L101" s="138">
        <v>467.1164926540206</v>
      </c>
      <c r="M101" s="159">
        <v>6.723310935550928</v>
      </c>
      <c r="N101" s="140">
        <v>476.1048584615296</v>
      </c>
      <c r="O101" s="157">
        <v>6.4537908765479415</v>
      </c>
      <c r="P101" s="128">
        <v>-8.988365807509116</v>
      </c>
      <c r="Q101" s="159">
        <v>6.778495062189357</v>
      </c>
      <c r="R101" s="129">
        <v>36.19048543981628</v>
      </c>
      <c r="S101" s="132">
        <v>1.6062102522768116</v>
      </c>
      <c r="T101" s="128">
        <v>573.6240774982455</v>
      </c>
      <c r="U101" s="157">
        <v>5.995596894067596</v>
      </c>
      <c r="V101" s="128">
        <v>579.8580026399686</v>
      </c>
      <c r="W101" s="159">
        <v>3.6405581141683587</v>
      </c>
      <c r="X101" s="140">
        <v>-6.2339251417230575</v>
      </c>
      <c r="Y101" s="161">
        <v>6.408706244422836</v>
      </c>
    </row>
    <row r="102" spans="1:25" ht="12.75">
      <c r="A102" s="39" t="s">
        <v>8</v>
      </c>
      <c r="B102" s="77">
        <v>81.24079504352149</v>
      </c>
      <c r="C102" s="268">
        <v>0.7269306923132798</v>
      </c>
      <c r="D102" s="35">
        <v>512.4251272568206</v>
      </c>
      <c r="E102" s="32">
        <v>2.0564335261242683</v>
      </c>
      <c r="F102" s="33">
        <v>489.0892924186842</v>
      </c>
      <c r="G102" s="32">
        <v>4.269314669053897</v>
      </c>
      <c r="H102" s="264">
        <v>23.33583483813635</v>
      </c>
      <c r="I102" s="30">
        <v>4.905906289333018</v>
      </c>
      <c r="J102" s="127">
        <v>80.80926162370568</v>
      </c>
      <c r="K102" s="130">
        <v>1.627459953869319</v>
      </c>
      <c r="L102" s="138">
        <v>473.49293626049587</v>
      </c>
      <c r="M102" s="159">
        <v>4.7391994183826744</v>
      </c>
      <c r="N102" s="140">
        <v>458.5031306302532</v>
      </c>
      <c r="O102" s="157">
        <v>7.434400386471354</v>
      </c>
      <c r="P102" s="128">
        <v>14.989805630242653</v>
      </c>
      <c r="Q102" s="159">
        <v>8.797855963201178</v>
      </c>
      <c r="R102" s="129">
        <v>82.29912515318519</v>
      </c>
      <c r="S102" s="132">
        <v>1.635784403493704</v>
      </c>
      <c r="T102" s="128">
        <v>542.0760303657547</v>
      </c>
      <c r="U102" s="157">
        <v>4.003960661651518</v>
      </c>
      <c r="V102" s="128">
        <v>529.0881693950088</v>
      </c>
      <c r="W102" s="159">
        <v>10.438878417905045</v>
      </c>
      <c r="X102" s="140">
        <v>12.987860970745942</v>
      </c>
      <c r="Y102" s="161">
        <v>10.940776041294763</v>
      </c>
    </row>
    <row r="103" spans="1:25" ht="12.75">
      <c r="A103" s="39" t="s">
        <v>7</v>
      </c>
      <c r="B103" s="77">
        <v>83.17085364615595</v>
      </c>
      <c r="C103" s="268">
        <v>0.5703526906640654</v>
      </c>
      <c r="D103" s="35">
        <v>478.91631554767434</v>
      </c>
      <c r="E103" s="32">
        <v>2.0910704476968927</v>
      </c>
      <c r="F103" s="33">
        <v>492.3912496724329</v>
      </c>
      <c r="G103" s="32">
        <v>3.2489502535108867</v>
      </c>
      <c r="H103" s="264">
        <v>-13.47493412475843</v>
      </c>
      <c r="I103" s="30">
        <v>2.7468536421275136</v>
      </c>
      <c r="J103" s="127">
        <v>85.1130635396535</v>
      </c>
      <c r="K103" s="130">
        <v>1.1310005090461959</v>
      </c>
      <c r="L103" s="138">
        <v>440.407355984918</v>
      </c>
      <c r="M103" s="159">
        <v>2.9125697306663922</v>
      </c>
      <c r="N103" s="140">
        <v>445.85103131266396</v>
      </c>
      <c r="O103" s="157">
        <v>5.152746518764814</v>
      </c>
      <c r="P103" s="128">
        <v>-5.443675327745893</v>
      </c>
      <c r="Q103" s="159">
        <v>5.693721370443664</v>
      </c>
      <c r="R103" s="129">
        <v>80.77894421578596</v>
      </c>
      <c r="S103" s="132">
        <v>0.8678932280021135</v>
      </c>
      <c r="T103" s="128">
        <v>515.4083590274016</v>
      </c>
      <c r="U103" s="157">
        <v>3.2456958156794173</v>
      </c>
      <c r="V103" s="128">
        <v>517.979825090359</v>
      </c>
      <c r="W103" s="159">
        <v>5.87818641669095</v>
      </c>
      <c r="X103" s="140">
        <v>-2.571466062957461</v>
      </c>
      <c r="Y103" s="161">
        <v>5.032041135671533</v>
      </c>
    </row>
    <row r="104" spans="1:25" ht="12.75">
      <c r="A104" s="39" t="s">
        <v>6</v>
      </c>
      <c r="B104" s="77">
        <v>62.72919993617133</v>
      </c>
      <c r="C104" s="268">
        <v>0.9030393559999211</v>
      </c>
      <c r="D104" s="35">
        <v>521.2742712137816</v>
      </c>
      <c r="E104" s="32">
        <v>3.968010753300306</v>
      </c>
      <c r="F104" s="33">
        <v>526.0965487292708</v>
      </c>
      <c r="G104" s="32">
        <v>3.3051670612026895</v>
      </c>
      <c r="H104" s="265">
        <v>-4.822277515489191</v>
      </c>
      <c r="I104" s="30">
        <v>3.5040949368255783</v>
      </c>
      <c r="J104" s="127">
        <v>64.01384381338174</v>
      </c>
      <c r="K104" s="130">
        <v>1.5434340268458298</v>
      </c>
      <c r="L104" s="138">
        <v>493.39418952220615</v>
      </c>
      <c r="M104" s="159">
        <v>4.876907322253821</v>
      </c>
      <c r="N104" s="140">
        <v>497.1362995514202</v>
      </c>
      <c r="O104" s="157">
        <v>5.340113849025998</v>
      </c>
      <c r="P104" s="128">
        <v>-3.742110029214177</v>
      </c>
      <c r="Q104" s="159">
        <v>4.8617630868719015</v>
      </c>
      <c r="R104" s="129">
        <v>61.87683375133232</v>
      </c>
      <c r="S104" s="132">
        <v>1.6566979947663905</v>
      </c>
      <c r="T104" s="128">
        <v>559.1828841037935</v>
      </c>
      <c r="U104" s="157">
        <v>6.928112360908006</v>
      </c>
      <c r="V104" s="128">
        <v>559.0603417755021</v>
      </c>
      <c r="W104" s="159">
        <v>5.1255991472021085</v>
      </c>
      <c r="X104" s="140">
        <v>0.12254232829152442</v>
      </c>
      <c r="Y104" s="161">
        <v>6.684110340404448</v>
      </c>
    </row>
    <row r="105" spans="1:25" ht="12.75">
      <c r="A105" s="39" t="s">
        <v>5</v>
      </c>
      <c r="B105" s="77">
        <v>58.09577810622509</v>
      </c>
      <c r="C105" s="268">
        <v>0.883198122294408</v>
      </c>
      <c r="D105" s="35">
        <v>483.16319088515866</v>
      </c>
      <c r="E105" s="32">
        <v>2.106716980090777</v>
      </c>
      <c r="F105" s="33">
        <v>511.59915631257746</v>
      </c>
      <c r="G105" s="32">
        <v>2.1292472330067342</v>
      </c>
      <c r="H105" s="264">
        <v>-28.435965427418818</v>
      </c>
      <c r="I105" s="30">
        <v>3.184820551503895</v>
      </c>
      <c r="J105" s="127">
        <v>68.19047872208684</v>
      </c>
      <c r="K105" s="130">
        <v>1.5850186619607718</v>
      </c>
      <c r="L105" s="138">
        <v>427.28510119786154</v>
      </c>
      <c r="M105" s="159">
        <v>3.8797753513637008</v>
      </c>
      <c r="N105" s="140">
        <v>446.89302206474565</v>
      </c>
      <c r="O105" s="157">
        <v>4.377992528260769</v>
      </c>
      <c r="P105" s="163">
        <v>-19.607920866884058</v>
      </c>
      <c r="Q105" s="159">
        <v>5.780092388513878</v>
      </c>
      <c r="R105" s="129">
        <v>48.14842935486648</v>
      </c>
      <c r="S105" s="132">
        <v>1.6859713030311692</v>
      </c>
      <c r="T105" s="128">
        <v>543.9984526064405</v>
      </c>
      <c r="U105" s="157">
        <v>4.399443756627975</v>
      </c>
      <c r="V105" s="128">
        <v>550.1712289760193</v>
      </c>
      <c r="W105" s="159">
        <v>4.064982832200547</v>
      </c>
      <c r="X105" s="140">
        <v>-6.172776369578696</v>
      </c>
      <c r="Y105" s="161">
        <v>5.461657541200212</v>
      </c>
    </row>
    <row r="106" spans="1:25" ht="12.75">
      <c r="A106" s="39" t="s">
        <v>4</v>
      </c>
      <c r="B106" s="77">
        <v>82.30704042889649</v>
      </c>
      <c r="C106" s="268">
        <v>0.8339317339306506</v>
      </c>
      <c r="D106" s="35">
        <v>554.2612399496531</v>
      </c>
      <c r="E106" s="32">
        <v>2.659447052165667</v>
      </c>
      <c r="F106" s="33">
        <v>536.8195450282435</v>
      </c>
      <c r="G106" s="32">
        <v>5.138590831427553</v>
      </c>
      <c r="H106" s="264">
        <v>17.441694921409656</v>
      </c>
      <c r="I106" s="30">
        <v>5.262093488839369</v>
      </c>
      <c r="J106" s="127">
        <v>81.91426703235925</v>
      </c>
      <c r="K106" s="130">
        <v>1.9637836491471818</v>
      </c>
      <c r="L106" s="138">
        <v>507.49812366966825</v>
      </c>
      <c r="M106" s="159">
        <v>5.347652960809821</v>
      </c>
      <c r="N106" s="140">
        <v>497.67795665363457</v>
      </c>
      <c r="O106" s="157">
        <v>10.16161024746874</v>
      </c>
      <c r="P106" s="128">
        <v>9.82016701603369</v>
      </c>
      <c r="Q106" s="159">
        <v>11.13001749179622</v>
      </c>
      <c r="R106" s="129">
        <v>84.08438483824355</v>
      </c>
      <c r="S106" s="132">
        <v>1.3911115548461428</v>
      </c>
      <c r="T106" s="128">
        <v>605.0203134509707</v>
      </c>
      <c r="U106" s="157">
        <v>4.0290443155480515</v>
      </c>
      <c r="V106" s="128">
        <v>583.294337271463</v>
      </c>
      <c r="W106" s="159">
        <v>8.125355993624442</v>
      </c>
      <c r="X106" s="142">
        <v>21.725976179507665</v>
      </c>
      <c r="Y106" s="161">
        <v>8.663534930054198</v>
      </c>
    </row>
    <row r="107" spans="1:25" ht="12.75">
      <c r="A107" s="39" t="s">
        <v>3</v>
      </c>
      <c r="B107" s="77">
        <v>92.70589467580558</v>
      </c>
      <c r="C107" s="268">
        <v>0.36961150446101537</v>
      </c>
      <c r="D107" s="35">
        <v>500.60029641899393</v>
      </c>
      <c r="E107" s="32">
        <v>2.306940328528045</v>
      </c>
      <c r="F107" s="40">
        <v>507.9937174520226</v>
      </c>
      <c r="G107" s="32">
        <v>5.206774067256938</v>
      </c>
      <c r="H107" s="265">
        <v>-7.393421033028733</v>
      </c>
      <c r="I107" s="30">
        <v>4.81088016184015</v>
      </c>
      <c r="J107" s="127">
        <v>94.979725860802</v>
      </c>
      <c r="K107" s="130">
        <v>0.7750153648938876</v>
      </c>
      <c r="L107" s="138">
        <v>464.5516851173802</v>
      </c>
      <c r="M107" s="159">
        <v>3.243381496531799</v>
      </c>
      <c r="N107" s="140">
        <v>457.3221135673947</v>
      </c>
      <c r="O107" s="157">
        <v>10.433929082321201</v>
      </c>
      <c r="P107" s="128">
        <v>7.229571549985553</v>
      </c>
      <c r="Q107" s="159">
        <v>10.56285513519553</v>
      </c>
      <c r="R107" s="129">
        <v>90.27482603533493</v>
      </c>
      <c r="S107" s="132">
        <v>0.8121202641338895</v>
      </c>
      <c r="T107" s="128">
        <v>548.3090978594729</v>
      </c>
      <c r="U107" s="157">
        <v>3.6870494538288714</v>
      </c>
      <c r="V107" s="128">
        <v>545.3138234637772</v>
      </c>
      <c r="W107" s="159">
        <v>9.044899596018395</v>
      </c>
      <c r="X107" s="140">
        <v>2.995274395695742</v>
      </c>
      <c r="Y107" s="161">
        <v>9.39037502294491</v>
      </c>
    </row>
    <row r="108" spans="1:25" ht="12.75">
      <c r="A108" s="39" t="s">
        <v>2</v>
      </c>
      <c r="B108" s="77">
        <v>83.4237252663476</v>
      </c>
      <c r="C108" s="268">
        <v>0.8034186775646674</v>
      </c>
      <c r="D108" s="35">
        <v>472.869362852444</v>
      </c>
      <c r="E108" s="32">
        <v>3.044186857765264</v>
      </c>
      <c r="F108" s="33">
        <v>499.9645707376982</v>
      </c>
      <c r="G108" s="32">
        <v>4.136305710927717</v>
      </c>
      <c r="H108" s="264">
        <v>-27.095207885254172</v>
      </c>
      <c r="I108" s="30">
        <v>4.090061749113756</v>
      </c>
      <c r="J108" s="127">
        <v>88.7639683500957</v>
      </c>
      <c r="K108" s="130">
        <v>1.096001023980494</v>
      </c>
      <c r="L108" s="138">
        <v>432.6186844747928</v>
      </c>
      <c r="M108" s="159">
        <v>4.02789591093157</v>
      </c>
      <c r="N108" s="140">
        <v>467.0517085818532</v>
      </c>
      <c r="O108" s="157">
        <v>8.464588983701104</v>
      </c>
      <c r="P108" s="163">
        <v>-34.433024107060376</v>
      </c>
      <c r="Q108" s="159">
        <v>8.37180710487832</v>
      </c>
      <c r="R108" s="129">
        <v>77.5292554355786</v>
      </c>
      <c r="S108" s="132">
        <v>1.821934637404096</v>
      </c>
      <c r="T108" s="128">
        <v>528.2412756135915</v>
      </c>
      <c r="U108" s="157">
        <v>3.6644116436625938</v>
      </c>
      <c r="V108" s="128">
        <v>533.699440875598</v>
      </c>
      <c r="W108" s="159">
        <v>6.406496312244242</v>
      </c>
      <c r="X108" s="140">
        <v>-5.458165262006537</v>
      </c>
      <c r="Y108" s="161">
        <v>6.394176092081997</v>
      </c>
    </row>
    <row r="109" spans="1:25" ht="12.75">
      <c r="A109" s="39" t="s">
        <v>1</v>
      </c>
      <c r="B109" s="77">
        <v>66.87417855188443</v>
      </c>
      <c r="C109" s="268">
        <v>1.0920830077914263</v>
      </c>
      <c r="D109" s="35">
        <v>419.1340284587833</v>
      </c>
      <c r="E109" s="32">
        <v>4.2369713175220935</v>
      </c>
      <c r="F109" s="33">
        <v>435.7278534292369</v>
      </c>
      <c r="G109" s="32">
        <v>4.307995959595443</v>
      </c>
      <c r="H109" s="264">
        <v>-16.593824970453532</v>
      </c>
      <c r="I109" s="30">
        <v>3.602504015527801</v>
      </c>
      <c r="J109" s="127">
        <v>69.28244152419123</v>
      </c>
      <c r="K109" s="130">
        <v>2.1568058068158265</v>
      </c>
      <c r="L109" s="138">
        <v>385.4404253926374</v>
      </c>
      <c r="M109" s="159">
        <v>4.412315753280301</v>
      </c>
      <c r="N109" s="140">
        <v>402.2579759382612</v>
      </c>
      <c r="O109" s="157">
        <v>4.767272091977197</v>
      </c>
      <c r="P109" s="163">
        <v>-16.81755054562376</v>
      </c>
      <c r="Q109" s="159">
        <v>6.949679932802727</v>
      </c>
      <c r="R109" s="129">
        <v>61.14618113605859</v>
      </c>
      <c r="S109" s="132">
        <v>1.949140186651039</v>
      </c>
      <c r="T109" s="128">
        <v>472.521855546783</v>
      </c>
      <c r="U109" s="157">
        <v>9.613274064514558</v>
      </c>
      <c r="V109" s="128">
        <v>476.54510401691493</v>
      </c>
      <c r="W109" s="159">
        <v>8.414262034337764</v>
      </c>
      <c r="X109" s="140">
        <v>-4.023248470131909</v>
      </c>
      <c r="Y109" s="161">
        <v>6.941539970116982</v>
      </c>
    </row>
    <row r="110" spans="1:25" ht="38.25">
      <c r="A110" s="304" t="s">
        <v>113</v>
      </c>
      <c r="B110" s="77"/>
      <c r="C110" s="268"/>
      <c r="D110" s="35"/>
      <c r="E110" s="32"/>
      <c r="F110" s="33"/>
      <c r="G110" s="32"/>
      <c r="H110" s="264"/>
      <c r="I110" s="30"/>
      <c r="J110" s="127"/>
      <c r="K110" s="130"/>
      <c r="L110" s="138"/>
      <c r="M110" s="159"/>
      <c r="N110" s="140"/>
      <c r="O110" s="157"/>
      <c r="P110" s="163"/>
      <c r="Q110" s="159"/>
      <c r="R110" s="129"/>
      <c r="S110" s="132"/>
      <c r="T110" s="128"/>
      <c r="U110" s="157"/>
      <c r="V110" s="128"/>
      <c r="W110" s="159"/>
      <c r="X110" s="140"/>
      <c r="Y110" s="161"/>
    </row>
    <row r="111" spans="1:25" ht="12.75">
      <c r="A111" s="39" t="s">
        <v>84</v>
      </c>
      <c r="B111" s="77">
        <v>84.78280206100253</v>
      </c>
      <c r="C111" s="268">
        <v>0.8486010412819668</v>
      </c>
      <c r="D111" s="35">
        <v>426.52368709603013</v>
      </c>
      <c r="E111" s="32">
        <v>6.092807975942166</v>
      </c>
      <c r="F111" s="40">
        <v>471.65580121431884</v>
      </c>
      <c r="G111" s="32">
        <v>9.0548894273584</v>
      </c>
      <c r="H111" s="31">
        <v>-45.13211411828861</v>
      </c>
      <c r="I111" s="30">
        <v>7.641022646482699</v>
      </c>
      <c r="J111" s="127">
        <v>90.95520687523488</v>
      </c>
      <c r="K111" s="130">
        <v>1.103941488349279</v>
      </c>
      <c r="L111" s="138">
        <v>365.516364191307</v>
      </c>
      <c r="M111" s="159">
        <v>6.708031533946568</v>
      </c>
      <c r="N111" s="140">
        <v>401.2552263011309</v>
      </c>
      <c r="O111" s="157">
        <v>13.354825972235586</v>
      </c>
      <c r="P111" s="163">
        <v>-35.73886210982393</v>
      </c>
      <c r="Q111" s="159">
        <v>14.249604595461395</v>
      </c>
      <c r="R111" s="129">
        <v>76.30845955077625</v>
      </c>
      <c r="S111" s="132">
        <v>1.9081232955448986</v>
      </c>
      <c r="T111" s="128">
        <v>495.9386825287171</v>
      </c>
      <c r="U111" s="157">
        <v>7.159932480057014</v>
      </c>
      <c r="V111" s="128">
        <v>526.7207088363709</v>
      </c>
      <c r="W111" s="159">
        <v>10.811452974088088</v>
      </c>
      <c r="X111" s="142">
        <v>-30.782026307653815</v>
      </c>
      <c r="Y111" s="161">
        <v>7.986746285521928</v>
      </c>
    </row>
    <row r="112" spans="1:25" ht="12.75">
      <c r="A112" s="39" t="s">
        <v>85</v>
      </c>
      <c r="B112" s="77">
        <v>92.45223220899277</v>
      </c>
      <c r="C112" s="268">
        <v>0.6520520915554567</v>
      </c>
      <c r="D112" s="35">
        <v>388.35418282981215</v>
      </c>
      <c r="E112" s="32">
        <v>3.2997769266092476</v>
      </c>
      <c r="F112" s="40">
        <v>399.6267333904716</v>
      </c>
      <c r="G112" s="32">
        <v>6.232148856463607</v>
      </c>
      <c r="H112" s="37">
        <v>-11.27255056065951</v>
      </c>
      <c r="I112" s="30">
        <v>6.007571037572433</v>
      </c>
      <c r="J112" s="127">
        <v>94.31281281518062</v>
      </c>
      <c r="K112" s="130">
        <v>0.8716743790331655</v>
      </c>
      <c r="L112" s="138">
        <v>358.1212969296366</v>
      </c>
      <c r="M112" s="159">
        <v>4.045979241571468</v>
      </c>
      <c r="N112" s="140">
        <v>369.96656475853143</v>
      </c>
      <c r="O112" s="157">
        <v>9.776626828194535</v>
      </c>
      <c r="P112" s="128">
        <v>-11.845267828894828</v>
      </c>
      <c r="Q112" s="159">
        <v>10.95704266045147</v>
      </c>
      <c r="R112" s="129">
        <v>91.79988201007122</v>
      </c>
      <c r="S112" s="132">
        <v>1.0048120835037053</v>
      </c>
      <c r="T112" s="128">
        <v>432.2213858735151</v>
      </c>
      <c r="U112" s="157">
        <v>4.139916337026945</v>
      </c>
      <c r="V112" s="128">
        <v>439.37852340030287</v>
      </c>
      <c r="W112" s="159">
        <v>9.03301683766137</v>
      </c>
      <c r="X112" s="140">
        <v>-7.157137526787665</v>
      </c>
      <c r="Y112" s="161">
        <v>9.829245135720267</v>
      </c>
    </row>
    <row r="113" spans="1:25" ht="12.75">
      <c r="A113" s="39" t="s">
        <v>86</v>
      </c>
      <c r="B113" s="77">
        <v>83.83116119379076</v>
      </c>
      <c r="C113" s="268">
        <v>0.566701475757939</v>
      </c>
      <c r="D113" s="35">
        <v>492.8258350170786</v>
      </c>
      <c r="E113" s="32">
        <v>2.68547569057703</v>
      </c>
      <c r="F113" s="40">
        <v>507.5643927355025</v>
      </c>
      <c r="G113" s="32">
        <v>3.8774922403069874</v>
      </c>
      <c r="H113" s="31">
        <v>-14.738557718423886</v>
      </c>
      <c r="I113" s="30">
        <v>3.902727131362958</v>
      </c>
      <c r="J113" s="127">
        <v>87.89932905749535</v>
      </c>
      <c r="K113" s="130">
        <v>1.0335654325917552</v>
      </c>
      <c r="L113" s="138">
        <v>454.0872730461222</v>
      </c>
      <c r="M113" s="159">
        <v>3.8895891022228066</v>
      </c>
      <c r="N113" s="140">
        <v>461.4591545781441</v>
      </c>
      <c r="O113" s="157">
        <v>8.425183507845006</v>
      </c>
      <c r="P113" s="128">
        <v>-7.37188153202186</v>
      </c>
      <c r="Q113" s="159">
        <v>8.426315537282232</v>
      </c>
      <c r="R113" s="129">
        <v>78.29041740796174</v>
      </c>
      <c r="S113" s="132">
        <v>1.3064820148744203</v>
      </c>
      <c r="T113" s="128">
        <v>532.1567870991723</v>
      </c>
      <c r="U113" s="157">
        <v>3.667260613606882</v>
      </c>
      <c r="V113" s="128">
        <v>542.4339202578587</v>
      </c>
      <c r="W113" s="159">
        <v>5.578318637648033</v>
      </c>
      <c r="X113" s="140">
        <v>-10.277133158686365</v>
      </c>
      <c r="Y113" s="161">
        <v>5.744171560243846</v>
      </c>
    </row>
    <row r="114" spans="1:25" ht="12.75">
      <c r="A114" s="39" t="s">
        <v>87</v>
      </c>
      <c r="B114" s="77">
        <v>57.05478866441617</v>
      </c>
      <c r="C114" s="268">
        <v>0.9592842084520974</v>
      </c>
      <c r="D114" s="35">
        <v>544.8343263245526</v>
      </c>
      <c r="E114" s="32">
        <v>3.0976312024209545</v>
      </c>
      <c r="F114" s="40">
        <v>543.835589046178</v>
      </c>
      <c r="G114" s="32">
        <v>2.5553612446789566</v>
      </c>
      <c r="H114" s="37">
        <v>0.9987372783746196</v>
      </c>
      <c r="I114" s="30">
        <v>3.1186771442209507</v>
      </c>
      <c r="J114" s="127">
        <v>53.489835313021196</v>
      </c>
      <c r="K114" s="130">
        <v>1.6180122306012368</v>
      </c>
      <c r="L114" s="138">
        <v>515.4166395865498</v>
      </c>
      <c r="M114" s="159">
        <v>4.921167769319601</v>
      </c>
      <c r="N114" s="140">
        <v>513.7406508503713</v>
      </c>
      <c r="O114" s="157">
        <v>4.1829290738831135</v>
      </c>
      <c r="P114" s="128">
        <v>1.675988736178533</v>
      </c>
      <c r="Q114" s="159">
        <v>5.918791990183189</v>
      </c>
      <c r="R114" s="129">
        <v>59.69470812202452</v>
      </c>
      <c r="S114" s="132">
        <v>1.9284571589396722</v>
      </c>
      <c r="T114" s="128">
        <v>574.3360277393249</v>
      </c>
      <c r="U114" s="157">
        <v>5.316226228171795</v>
      </c>
      <c r="V114" s="128">
        <v>576.7594978639634</v>
      </c>
      <c r="W114" s="159">
        <v>5.394946304379337</v>
      </c>
      <c r="X114" s="140">
        <v>-2.423470124638379</v>
      </c>
      <c r="Y114" s="161">
        <v>5.766486862744337</v>
      </c>
    </row>
    <row r="115" spans="1:25" ht="12.75">
      <c r="A115" s="39" t="s">
        <v>88</v>
      </c>
      <c r="B115" s="77">
        <v>74.98948063123345</v>
      </c>
      <c r="C115" s="268">
        <v>0.6898049099045171</v>
      </c>
      <c r="D115" s="35">
        <v>509.9808458551232</v>
      </c>
      <c r="E115" s="32">
        <v>1.3848184056215918</v>
      </c>
      <c r="F115" s="40">
        <v>513.2013830896491</v>
      </c>
      <c r="G115" s="32">
        <v>2.2791134825257795</v>
      </c>
      <c r="H115" s="37">
        <v>-3.220537234525932</v>
      </c>
      <c r="I115" s="30">
        <v>2.8673312640585165</v>
      </c>
      <c r="J115" s="127">
        <v>72.8039050326212</v>
      </c>
      <c r="K115" s="130">
        <v>1.5275944582722163</v>
      </c>
      <c r="L115" s="138">
        <v>491.43266681249395</v>
      </c>
      <c r="M115" s="159">
        <v>3.1988955935258763</v>
      </c>
      <c r="N115" s="140">
        <v>497.008132044336</v>
      </c>
      <c r="O115" s="157">
        <v>4.432184068122168</v>
      </c>
      <c r="P115" s="128">
        <v>-5.575465231842054</v>
      </c>
      <c r="Q115" s="159">
        <v>5.491406748023073</v>
      </c>
      <c r="R115" s="129">
        <v>73.10465118658921</v>
      </c>
      <c r="S115" s="132">
        <v>1.403086795154711</v>
      </c>
      <c r="T115" s="128">
        <v>517.2714456595336</v>
      </c>
      <c r="U115" s="157">
        <v>2.852139638265407</v>
      </c>
      <c r="V115" s="128">
        <v>519.1531949705294</v>
      </c>
      <c r="W115" s="159">
        <v>5.435090764035546</v>
      </c>
      <c r="X115" s="140">
        <v>-1.8817493109959742</v>
      </c>
      <c r="Y115" s="161">
        <v>5.917381824394896</v>
      </c>
    </row>
    <row r="116" spans="1:25" ht="13.5" thickBot="1">
      <c r="A116" s="52" t="s">
        <v>89</v>
      </c>
      <c r="B116" s="78">
        <v>64.66847925036821</v>
      </c>
      <c r="C116" s="269">
        <v>0.7429458644445448</v>
      </c>
      <c r="D116" s="58">
        <v>358.9363487533905</v>
      </c>
      <c r="E116" s="55">
        <v>1.6169733743294321</v>
      </c>
      <c r="F116" s="277">
        <v>367.50668175881026</v>
      </c>
      <c r="G116" s="55">
        <v>2.6856880467159474</v>
      </c>
      <c r="H116" s="59">
        <v>-8.570333005419764</v>
      </c>
      <c r="I116" s="61">
        <v>3.4276324320457863</v>
      </c>
      <c r="J116" s="124">
        <v>65.00418986040543</v>
      </c>
      <c r="K116" s="131">
        <v>1.574998363363314</v>
      </c>
      <c r="L116" s="139">
        <v>331.221271370471</v>
      </c>
      <c r="M116" s="160">
        <v>3.0051121359325235</v>
      </c>
      <c r="N116" s="141">
        <v>353.14025007626094</v>
      </c>
      <c r="O116" s="158">
        <v>4.202172885025301</v>
      </c>
      <c r="P116" s="164">
        <v>-21.918978705789993</v>
      </c>
      <c r="Q116" s="160">
        <v>5.561426451532347</v>
      </c>
      <c r="R116" s="126">
        <v>65.96997573452528</v>
      </c>
      <c r="S116" s="133">
        <v>1.63596801872132</v>
      </c>
      <c r="T116" s="125">
        <v>390.73399917081565</v>
      </c>
      <c r="U116" s="158">
        <v>4.356029753985281</v>
      </c>
      <c r="V116" s="125">
        <v>376.412508990869</v>
      </c>
      <c r="W116" s="160">
        <v>6.293212678869328</v>
      </c>
      <c r="X116" s="141">
        <v>14.321490179946613</v>
      </c>
      <c r="Y116" s="162">
        <v>7.9946311857627474</v>
      </c>
    </row>
    <row r="117" spans="1:256" s="289" customFormat="1" ht="12.75">
      <c r="A117" s="287"/>
      <c r="B117" s="288">
        <f>AVERAGE(B100:B116)</f>
        <v>73.93703551766932</v>
      </c>
      <c r="C117" s="294"/>
      <c r="D117" s="288">
        <f>AVERAGE(D100:D116)</f>
        <v>481.0448505367455</v>
      </c>
      <c r="E117" s="291"/>
      <c r="F117" s="288">
        <f>AVERAGE(F100:F116)</f>
        <v>490.2672311088396</v>
      </c>
      <c r="G117" s="291"/>
      <c r="H117" s="288">
        <f>AVERAGE(H100:H116)</f>
        <v>-9.222380572093947</v>
      </c>
      <c r="I117" s="291"/>
      <c r="J117" s="288">
        <f>AVERAGE(J100:J116)</f>
        <v>76.47366671908723</v>
      </c>
      <c r="K117" s="293"/>
      <c r="L117" s="288">
        <f>AVERAGE(L100:L116)</f>
        <v>442.92115157597215</v>
      </c>
      <c r="M117" s="293"/>
      <c r="N117" s="288">
        <f>AVERAGE(N100:N116)</f>
        <v>450.6240742913846</v>
      </c>
      <c r="O117" s="293"/>
      <c r="P117" s="288">
        <f>AVERAGE(P100:P116)</f>
        <v>-7.702922715412462</v>
      </c>
      <c r="Q117" s="293"/>
      <c r="R117" s="288">
        <f>AVERAGE(R100:R116)</f>
        <v>71.05471058657947</v>
      </c>
      <c r="S117" s="293"/>
      <c r="T117" s="288">
        <f>AVERAGE(T100:T116)</f>
        <v>524.2969759637606</v>
      </c>
      <c r="U117" s="293"/>
      <c r="V117" s="288">
        <f>AVERAGE(V100:V116)</f>
        <v>524.3633983274985</v>
      </c>
      <c r="W117" s="293"/>
      <c r="X117" s="288">
        <f>AVERAGE(X100:X116)</f>
        <v>-0.06642236373795174</v>
      </c>
      <c r="Y117" s="293"/>
      <c r="IV117" s="288"/>
    </row>
    <row r="118" ht="12.75">
      <c r="A118" s="29" t="s">
        <v>92</v>
      </c>
    </row>
    <row r="119" ht="12.75">
      <c r="A119" s="29" t="s">
        <v>94</v>
      </c>
    </row>
  </sheetData>
  <sheetProtection/>
  <mergeCells count="56">
    <mergeCell ref="A65:A68"/>
    <mergeCell ref="A35:A38"/>
    <mergeCell ref="A5:A8"/>
    <mergeCell ref="N7:O7"/>
    <mergeCell ref="B66:I66"/>
    <mergeCell ref="B36:I36"/>
    <mergeCell ref="B6:I6"/>
    <mergeCell ref="V97:W97"/>
    <mergeCell ref="X97:Y97"/>
    <mergeCell ref="B95:Y95"/>
    <mergeCell ref="A95:A98"/>
    <mergeCell ref="B96:I96"/>
    <mergeCell ref="J97:M97"/>
    <mergeCell ref="N97:O97"/>
    <mergeCell ref="P97:Q97"/>
    <mergeCell ref="R97:U97"/>
    <mergeCell ref="P67:Q67"/>
    <mergeCell ref="R67:U67"/>
    <mergeCell ref="V67:W67"/>
    <mergeCell ref="X67:Y67"/>
    <mergeCell ref="B5:Y5"/>
    <mergeCell ref="J36:Q36"/>
    <mergeCell ref="R36:Y36"/>
    <mergeCell ref="J37:M37"/>
    <mergeCell ref="N37:O37"/>
    <mergeCell ref="P37:Q37"/>
    <mergeCell ref="R37:U37"/>
    <mergeCell ref="V37:W37"/>
    <mergeCell ref="X37:Y37"/>
    <mergeCell ref="B35:Y35"/>
    <mergeCell ref="R6:Y6"/>
    <mergeCell ref="J7:M7"/>
    <mergeCell ref="P7:Q7"/>
    <mergeCell ref="R7:U7"/>
    <mergeCell ref="V7:W7"/>
    <mergeCell ref="X7:Y7"/>
    <mergeCell ref="F97:G97"/>
    <mergeCell ref="H97:I97"/>
    <mergeCell ref="H7:I7"/>
    <mergeCell ref="B67:E67"/>
    <mergeCell ref="B97:E97"/>
    <mergeCell ref="B65:Y65"/>
    <mergeCell ref="F7:G7"/>
    <mergeCell ref="J96:Q96"/>
    <mergeCell ref="R96:Y96"/>
    <mergeCell ref="R66:Y66"/>
    <mergeCell ref="B7:E7"/>
    <mergeCell ref="B37:E37"/>
    <mergeCell ref="J6:Q6"/>
    <mergeCell ref="F67:G67"/>
    <mergeCell ref="H67:I67"/>
    <mergeCell ref="F37:G37"/>
    <mergeCell ref="H37:I37"/>
    <mergeCell ref="J66:Q66"/>
    <mergeCell ref="J67:M67"/>
    <mergeCell ref="N67:O67"/>
  </mergeCells>
  <printOptions/>
  <pageMargins left="0.1968503937007874" right="0.1968503937007874" top="0.1968503937007874" bottom="0.3937007874015748" header="0.11811023622047245" footer="0.1968503937007874"/>
  <pageSetup fitToWidth="2" horizontalDpi="600" verticalDpi="600" orientation="landscape" paperSize="9" scale="48" r:id="rId1"/>
  <headerFooter alignWithMargins="0">
    <oddFooter>&amp;R&amp;D &amp;T &amp;Z&amp;F &amp;A</oddFooter>
  </headerFooter>
  <rowBreaks count="1" manualBreakCount="1">
    <brk id="60" max="255" man="1"/>
  </rowBreaks>
</worksheet>
</file>

<file path=xl/worksheets/sheet5.xml><?xml version="1.0" encoding="utf-8"?>
<worksheet xmlns="http://schemas.openxmlformats.org/spreadsheetml/2006/main" xmlns:r="http://schemas.openxmlformats.org/officeDocument/2006/relationships">
  <dimension ref="A4:C19"/>
  <sheetViews>
    <sheetView zoomScalePageLayoutView="0" workbookViewId="0" topLeftCell="A4">
      <selection activeCell="A19" sqref="A19"/>
    </sheetView>
  </sheetViews>
  <sheetFormatPr defaultColWidth="9.140625" defaultRowHeight="12.75"/>
  <sheetData>
    <row r="4" spans="2:3" ht="76.5">
      <c r="B4" s="70" t="s">
        <v>23</v>
      </c>
      <c r="C4" s="70" t="s">
        <v>16</v>
      </c>
    </row>
    <row r="5" spans="1:3" ht="12.75">
      <c r="A5" s="21" t="s">
        <v>4</v>
      </c>
      <c r="B5" s="20">
        <v>57.40159587512737</v>
      </c>
      <c r="C5" s="4">
        <v>47.18208798022845</v>
      </c>
    </row>
    <row r="6" spans="1:3" ht="12.75">
      <c r="A6" s="21" t="s">
        <v>8</v>
      </c>
      <c r="B6" s="20">
        <v>53.74729515763577</v>
      </c>
      <c r="C6" s="4">
        <v>46.797157630769746</v>
      </c>
    </row>
    <row r="7" spans="1:3" ht="12.75">
      <c r="A7" s="73" t="s">
        <v>10</v>
      </c>
      <c r="B7" s="20">
        <v>49.1766264735625</v>
      </c>
      <c r="C7" s="4">
        <v>43.87222247482279</v>
      </c>
    </row>
    <row r="8" spans="1:3" ht="12.75">
      <c r="A8" s="21" t="s">
        <v>5</v>
      </c>
      <c r="B8" s="20">
        <v>59.992005166198666</v>
      </c>
      <c r="C8" s="4">
        <v>43.66557291050452</v>
      </c>
    </row>
    <row r="9" spans="1:3" ht="12.75">
      <c r="A9" s="21" t="s">
        <v>86</v>
      </c>
      <c r="B9" s="20">
        <v>50.395735335603476</v>
      </c>
      <c r="C9" s="4">
        <v>38.25161238991904</v>
      </c>
    </row>
    <row r="10" spans="1:3" ht="13.5" thickBot="1">
      <c r="A10" s="19" t="s">
        <v>84</v>
      </c>
      <c r="B10" s="18">
        <v>49.69238804808701</v>
      </c>
      <c r="C10" s="17">
        <v>33.27645913801115</v>
      </c>
    </row>
    <row r="11" spans="1:3" ht="12.75">
      <c r="A11" s="74" t="s">
        <v>9</v>
      </c>
      <c r="B11" s="20">
        <v>44.65916690238621</v>
      </c>
      <c r="C11" s="4">
        <v>33.17501666367463</v>
      </c>
    </row>
    <row r="12" spans="1:3" ht="12.75">
      <c r="A12" s="21" t="s">
        <v>6</v>
      </c>
      <c r="B12" s="20">
        <v>42.03491428921527</v>
      </c>
      <c r="C12" s="4">
        <v>31.64696622855623</v>
      </c>
    </row>
    <row r="13" spans="1:3" ht="12.75">
      <c r="A13" s="21" t="s">
        <v>7</v>
      </c>
      <c r="B13" s="20">
        <v>39.553759250115924</v>
      </c>
      <c r="C13" s="4">
        <v>31.47776321104871</v>
      </c>
    </row>
    <row r="14" spans="1:3" ht="12.75">
      <c r="A14" s="21" t="s">
        <v>87</v>
      </c>
      <c r="B14" s="20">
        <v>40.018178064442665</v>
      </c>
      <c r="C14" s="4">
        <v>30.801663870954137</v>
      </c>
    </row>
    <row r="15" spans="1:3" ht="12.75">
      <c r="A15" s="21" t="s">
        <v>2</v>
      </c>
      <c r="B15" s="20">
        <v>36.3934516128478</v>
      </c>
      <c r="C15" s="4">
        <v>24.339802571675577</v>
      </c>
    </row>
    <row r="16" spans="1:3" ht="12.75">
      <c r="A16" s="21" t="s">
        <v>88</v>
      </c>
      <c r="B16" s="20">
        <v>23.806920442081275</v>
      </c>
      <c r="C16" s="4">
        <v>20.332410354598615</v>
      </c>
    </row>
    <row r="17" spans="1:3" ht="12.75">
      <c r="A17" s="21" t="s">
        <v>89</v>
      </c>
      <c r="B17" s="20">
        <v>13.53373096662708</v>
      </c>
      <c r="C17" s="4">
        <v>11.699213651898686</v>
      </c>
    </row>
    <row r="18" spans="1:3" ht="12.75">
      <c r="A18" s="21" t="s">
        <v>1</v>
      </c>
      <c r="B18" s="20">
        <v>18.57105404052745</v>
      </c>
      <c r="C18" s="4">
        <v>11.539756390438368</v>
      </c>
    </row>
    <row r="19" spans="1:3" ht="13.5" thickBot="1">
      <c r="A19" s="19" t="s">
        <v>85</v>
      </c>
      <c r="B19" s="174">
        <v>3.8772220552441126</v>
      </c>
      <c r="C19" s="3">
        <v>1.5770518616754636</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N30"/>
  <sheetViews>
    <sheetView showGridLines="0" zoomScalePageLayoutView="0" workbookViewId="0" topLeftCell="A1">
      <selection activeCell="A1" sqref="A1"/>
    </sheetView>
  </sheetViews>
  <sheetFormatPr defaultColWidth="9.140625" defaultRowHeight="12.75"/>
  <sheetData>
    <row r="1" ht="12.75">
      <c r="A1" t="s">
        <v>43</v>
      </c>
    </row>
    <row r="2" ht="15">
      <c r="A2" s="10" t="s">
        <v>46</v>
      </c>
    </row>
    <row r="3" spans="1:14" ht="39.75" customHeight="1">
      <c r="A3" s="384" t="s">
        <v>107</v>
      </c>
      <c r="B3" s="384"/>
      <c r="C3" s="384"/>
      <c r="D3" s="384"/>
      <c r="E3" s="384"/>
      <c r="F3" s="384"/>
      <c r="G3" s="384"/>
      <c r="H3" s="384"/>
      <c r="I3" s="384"/>
      <c r="J3" s="384"/>
      <c r="K3" s="384"/>
      <c r="L3" s="384"/>
      <c r="M3" s="384"/>
      <c r="N3" s="384"/>
    </row>
    <row r="4" spans="1:14" ht="12.75">
      <c r="A4" s="385"/>
      <c r="B4" s="385"/>
      <c r="C4" s="385"/>
      <c r="D4" s="385"/>
      <c r="E4" s="385"/>
      <c r="F4" s="385"/>
      <c r="G4" s="385"/>
      <c r="H4" s="385"/>
      <c r="I4" s="385"/>
      <c r="J4" s="385"/>
      <c r="K4" s="385"/>
      <c r="L4" s="385"/>
      <c r="M4" s="385"/>
      <c r="N4" s="385"/>
    </row>
    <row r="5" ht="12.75">
      <c r="B5" s="72" t="s">
        <v>24</v>
      </c>
    </row>
    <row r="24" ht="12.75">
      <c r="C24" s="71" t="s">
        <v>25</v>
      </c>
    </row>
    <row r="25" ht="12.75">
      <c r="C25" s="71" t="s">
        <v>26</v>
      </c>
    </row>
    <row r="26" ht="12.75">
      <c r="B26" s="75" t="s">
        <v>28</v>
      </c>
    </row>
    <row r="27" ht="12.75">
      <c r="B27" s="75"/>
    </row>
    <row r="28" ht="12.75">
      <c r="B28" s="170" t="s">
        <v>27</v>
      </c>
    </row>
    <row r="30" ht="12.75">
      <c r="B30" t="s">
        <v>78</v>
      </c>
    </row>
  </sheetData>
  <sheetProtection/>
  <mergeCells count="2">
    <mergeCell ref="A3:N3"/>
    <mergeCell ref="A4:N4"/>
  </mergeCells>
  <printOptions/>
  <pageMargins left="0.1968503937007874" right="0.1968503937007874" top="0.1968503937007874" bottom="0.3937007874015748" header="0.31496062992125984" footer="0.1968503937007874"/>
  <pageSetup fitToHeight="1" fitToWidth="1" horizontalDpi="600" verticalDpi="600" orientation="landscape" paperSize="9" r:id="rId2"/>
  <headerFooter alignWithMargins="0">
    <oddFooter>&amp;R&amp;D &amp;T &amp;Z&amp;F &amp;A</oddFooter>
  </headerFooter>
  <drawing r:id="rId1"/>
</worksheet>
</file>

<file path=xl/worksheets/sheet7.xml><?xml version="1.0" encoding="utf-8"?>
<worksheet xmlns="http://schemas.openxmlformats.org/spreadsheetml/2006/main" xmlns:r="http://schemas.openxmlformats.org/officeDocument/2006/relationships">
  <dimension ref="A4:K20"/>
  <sheetViews>
    <sheetView zoomScalePageLayoutView="0" workbookViewId="0" topLeftCell="A1">
      <selection activeCell="N4" sqref="N4"/>
    </sheetView>
  </sheetViews>
  <sheetFormatPr defaultColWidth="9.140625" defaultRowHeight="12.75"/>
  <sheetData>
    <row r="4" spans="2:11" ht="76.5">
      <c r="B4" s="70" t="s">
        <v>23</v>
      </c>
      <c r="C4" s="70" t="s">
        <v>16</v>
      </c>
      <c r="F4" s="70" t="s">
        <v>23</v>
      </c>
      <c r="G4" s="70" t="s">
        <v>16</v>
      </c>
      <c r="J4" s="70" t="s">
        <v>23</v>
      </c>
      <c r="K4" s="70" t="s">
        <v>16</v>
      </c>
    </row>
    <row r="5" spans="1:11" ht="12.75">
      <c r="A5" s="211" t="s">
        <v>87</v>
      </c>
      <c r="B5" s="31">
        <v>48.02314003579313</v>
      </c>
      <c r="C5" s="4">
        <v>41.002365805608314</v>
      </c>
      <c r="E5" s="211" t="s">
        <v>87</v>
      </c>
      <c r="F5" s="245">
        <v>48.84307565866334</v>
      </c>
      <c r="G5" s="246">
        <v>46.57598722814269</v>
      </c>
      <c r="I5" s="211" t="s">
        <v>4</v>
      </c>
      <c r="J5" s="64">
        <v>32.32736041434432</v>
      </c>
      <c r="K5" s="189">
        <v>27.114128124452016</v>
      </c>
    </row>
    <row r="6" spans="1:11" ht="12.75">
      <c r="A6" s="211" t="s">
        <v>86</v>
      </c>
      <c r="B6" s="31">
        <v>43.31689109952033</v>
      </c>
      <c r="C6" s="4">
        <v>33.892153538455226</v>
      </c>
      <c r="E6" s="211" t="s">
        <v>9</v>
      </c>
      <c r="F6" s="64">
        <v>20.84375566714052</v>
      </c>
      <c r="G6" s="4">
        <v>19.38895702037883</v>
      </c>
      <c r="I6" s="211" t="s">
        <v>87</v>
      </c>
      <c r="J6" s="189">
        <v>26.34987846427409</v>
      </c>
      <c r="K6" s="189">
        <v>25.116310150142212</v>
      </c>
    </row>
    <row r="7" spans="1:11" ht="12.75">
      <c r="A7" s="211" t="s">
        <v>9</v>
      </c>
      <c r="B7" s="31">
        <v>30.4560168440732</v>
      </c>
      <c r="C7" s="4">
        <v>30.262152628439352</v>
      </c>
      <c r="E7" s="211" t="s">
        <v>4</v>
      </c>
      <c r="F7" s="64">
        <v>24.65028742100417</v>
      </c>
      <c r="G7" s="4">
        <v>19.28575741114132</v>
      </c>
      <c r="I7" s="211" t="s">
        <v>10</v>
      </c>
      <c r="J7" s="64">
        <v>29.7273802978022</v>
      </c>
      <c r="K7" s="189">
        <v>25.001936173702273</v>
      </c>
    </row>
    <row r="8" spans="1:11" ht="12.75">
      <c r="A8" s="211" t="s">
        <v>6</v>
      </c>
      <c r="B8" s="31">
        <v>30.183139322725697</v>
      </c>
      <c r="C8" s="4">
        <v>26.023927535377343</v>
      </c>
      <c r="E8" s="211" t="s">
        <v>5</v>
      </c>
      <c r="F8" s="64">
        <v>11.116218111084049</v>
      </c>
      <c r="G8" s="4">
        <v>14.79191247365658</v>
      </c>
      <c r="I8" s="211" t="s">
        <v>8</v>
      </c>
      <c r="J8" s="64">
        <v>24.061891293831582</v>
      </c>
      <c r="K8" s="189">
        <v>21.67207560326863</v>
      </c>
    </row>
    <row r="9" spans="1:11" ht="12.75">
      <c r="A9" s="211" t="s">
        <v>1</v>
      </c>
      <c r="B9" s="31">
        <v>24.383404838950163</v>
      </c>
      <c r="C9" s="4">
        <v>24.33446295997737</v>
      </c>
      <c r="E9" s="211" t="s">
        <v>88</v>
      </c>
      <c r="F9" s="245">
        <v>14.028855071732448</v>
      </c>
      <c r="G9" s="246">
        <v>12.977802337927182</v>
      </c>
      <c r="I9" s="211" t="s">
        <v>9</v>
      </c>
      <c r="J9" s="64">
        <v>14.898491785167788</v>
      </c>
      <c r="K9" s="189">
        <v>18.067489807043113</v>
      </c>
    </row>
    <row r="10" spans="1:11" ht="13.5" thickBot="1">
      <c r="A10" s="231" t="s">
        <v>5</v>
      </c>
      <c r="B10" s="59">
        <v>25.956341543313602</v>
      </c>
      <c r="C10" s="17">
        <v>23.615659502178985</v>
      </c>
      <c r="E10" s="231" t="s">
        <v>10</v>
      </c>
      <c r="F10" s="278">
        <v>15.382389493170967</v>
      </c>
      <c r="G10" s="17">
        <v>12.171335988911435</v>
      </c>
      <c r="I10" s="231" t="s">
        <v>5</v>
      </c>
      <c r="J10" s="278">
        <v>9.691348658191306</v>
      </c>
      <c r="K10" s="255">
        <v>16.704381210522104</v>
      </c>
    </row>
    <row r="11" spans="1:11" ht="12.75">
      <c r="A11" s="39" t="s">
        <v>7</v>
      </c>
      <c r="B11" s="31">
        <v>23.995724616952533</v>
      </c>
      <c r="C11" s="4">
        <v>22.626728564756817</v>
      </c>
      <c r="E11" s="39" t="s">
        <v>86</v>
      </c>
      <c r="F11" s="245">
        <v>10.93472552855908</v>
      </c>
      <c r="G11" s="246">
        <v>10.88823764558456</v>
      </c>
      <c r="I11" s="39" t="s">
        <v>7</v>
      </c>
      <c r="J11" s="65">
        <v>7.285029965912543</v>
      </c>
      <c r="K11" s="4">
        <v>11.59601739674086</v>
      </c>
    </row>
    <row r="12" spans="1:11" ht="12.75">
      <c r="A12" s="39" t="s">
        <v>10</v>
      </c>
      <c r="B12" s="31">
        <v>18.044725020655925</v>
      </c>
      <c r="C12" s="4">
        <v>18.58220625240268</v>
      </c>
      <c r="E12" s="39" t="s">
        <v>6</v>
      </c>
      <c r="F12" s="64">
        <v>11.526896982880544</v>
      </c>
      <c r="G12" s="4">
        <v>10.731736288194751</v>
      </c>
      <c r="I12" s="39" t="s">
        <v>1</v>
      </c>
      <c r="J12" s="65">
        <v>6.7440811850523685</v>
      </c>
      <c r="K12" s="4">
        <v>11.239002406329705</v>
      </c>
    </row>
    <row r="13" spans="1:11" ht="12.75">
      <c r="A13" s="39" t="s">
        <v>88</v>
      </c>
      <c r="B13" s="31">
        <v>17.489469500908854</v>
      </c>
      <c r="C13" s="4">
        <v>15.42851291843985</v>
      </c>
      <c r="E13" s="39" t="s">
        <v>2</v>
      </c>
      <c r="F13" s="65">
        <v>5.619837773661959</v>
      </c>
      <c r="G13" s="4">
        <v>9.65728802293721</v>
      </c>
      <c r="I13" s="39" t="s">
        <v>88</v>
      </c>
      <c r="J13" s="189">
        <v>12.329223599671616</v>
      </c>
      <c r="K13" s="4">
        <v>11.040682083194257</v>
      </c>
    </row>
    <row r="14" spans="1:11" ht="12.75">
      <c r="A14" s="39" t="s">
        <v>4</v>
      </c>
      <c r="B14" s="31">
        <v>13.89363794169949</v>
      </c>
      <c r="C14" s="4">
        <v>13.095174666462102</v>
      </c>
      <c r="E14" s="39" t="s">
        <v>7</v>
      </c>
      <c r="F14" s="64">
        <v>8.210161168212403</v>
      </c>
      <c r="G14" s="4">
        <v>8.497771472796863</v>
      </c>
      <c r="I14" s="39" t="s">
        <v>89</v>
      </c>
      <c r="J14" s="189">
        <v>11.086264122082195</v>
      </c>
      <c r="K14" s="4">
        <v>10.083908547724194</v>
      </c>
    </row>
    <row r="15" spans="1:11" ht="12.75">
      <c r="A15" s="39" t="s">
        <v>2</v>
      </c>
      <c r="B15" s="31">
        <v>16.87926904565112</v>
      </c>
      <c r="C15" s="4">
        <v>10.63974287557588</v>
      </c>
      <c r="E15" s="39" t="s">
        <v>8</v>
      </c>
      <c r="F15" s="64">
        <v>12.53456916557235</v>
      </c>
      <c r="G15" s="5">
        <v>7.884438656231524</v>
      </c>
      <c r="I15" s="39" t="s">
        <v>86</v>
      </c>
      <c r="J15" s="240">
        <v>7.756084647349269</v>
      </c>
      <c r="K15" s="4">
        <v>9.99838946373808</v>
      </c>
    </row>
    <row r="16" spans="1:11" ht="12.75">
      <c r="A16" s="39" t="s">
        <v>84</v>
      </c>
      <c r="B16" s="31">
        <v>14.89137902817755</v>
      </c>
      <c r="C16" s="5">
        <v>10.599450482878943</v>
      </c>
      <c r="E16" s="39" t="s">
        <v>1</v>
      </c>
      <c r="F16" s="65">
        <v>6.1962331424893815</v>
      </c>
      <c r="G16" s="5">
        <v>5.0906334920417455</v>
      </c>
      <c r="I16" s="39" t="s">
        <v>6</v>
      </c>
      <c r="J16" s="64">
        <v>10.39175900714788</v>
      </c>
      <c r="K16" s="4">
        <v>9.816975613940361</v>
      </c>
    </row>
    <row r="17" spans="1:11" ht="12.75">
      <c r="A17" s="39" t="s">
        <v>8</v>
      </c>
      <c r="B17" s="31">
        <v>9.030145155383945</v>
      </c>
      <c r="C17" s="4">
        <v>10.260889324699846</v>
      </c>
      <c r="E17" s="39" t="s">
        <v>3</v>
      </c>
      <c r="F17" s="65">
        <v>2.2125079359464848</v>
      </c>
      <c r="G17" s="5">
        <v>3.48466670402159</v>
      </c>
      <c r="I17" s="39" t="s">
        <v>2</v>
      </c>
      <c r="J17" s="65">
        <v>-4.978989780721383</v>
      </c>
      <c r="K17" s="5">
        <v>5.468390467835988</v>
      </c>
    </row>
    <row r="18" spans="1:11" ht="12.75">
      <c r="A18" s="39" t="s">
        <v>85</v>
      </c>
      <c r="B18" s="31">
        <v>14.976210003819551</v>
      </c>
      <c r="C18" s="5">
        <v>10.211746311418324</v>
      </c>
      <c r="E18" s="39" t="s">
        <v>85</v>
      </c>
      <c r="F18" s="243">
        <v>0.7581823048962519</v>
      </c>
      <c r="G18" s="244">
        <v>0.7557799388832844</v>
      </c>
      <c r="I18" s="39" t="s">
        <v>84</v>
      </c>
      <c r="J18" s="240">
        <v>-3.3678773398960855</v>
      </c>
      <c r="K18" s="5">
        <v>3.06201059435548</v>
      </c>
    </row>
    <row r="19" spans="1:11" ht="12.75">
      <c r="A19" s="39" t="s">
        <v>3</v>
      </c>
      <c r="B19" s="37">
        <v>4.896394056334157</v>
      </c>
      <c r="C19" s="5">
        <v>5.924452333658267</v>
      </c>
      <c r="E19" s="39" t="s">
        <v>89</v>
      </c>
      <c r="F19" s="243">
        <v>1.1320609554022212</v>
      </c>
      <c r="G19" s="244">
        <v>0.6688358928518628</v>
      </c>
      <c r="I19" s="39" t="s">
        <v>3</v>
      </c>
      <c r="J19" s="65">
        <v>-6.1866914279215734</v>
      </c>
      <c r="K19" s="5">
        <v>2.4455282031583176</v>
      </c>
    </row>
    <row r="20" spans="1:11" ht="13.5" thickBot="1">
      <c r="A20" s="52" t="s">
        <v>89</v>
      </c>
      <c r="B20" s="56">
        <v>5.673436818075243</v>
      </c>
      <c r="C20" s="3">
        <v>5.734918422222611</v>
      </c>
      <c r="E20" s="52" t="s">
        <v>84</v>
      </c>
      <c r="F20" s="247">
        <v>-6.873361255555972</v>
      </c>
      <c r="G20" s="248">
        <v>-2.19093153283321</v>
      </c>
      <c r="I20" s="52" t="s">
        <v>85</v>
      </c>
      <c r="J20" s="190">
        <v>-6.758355493863462</v>
      </c>
      <c r="K20" s="3">
        <v>-6.057362287997646</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M68"/>
  <sheetViews>
    <sheetView showGridLines="0" zoomScalePageLayoutView="0" workbookViewId="0" topLeftCell="A1">
      <selection activeCell="A1" sqref="A1"/>
    </sheetView>
  </sheetViews>
  <sheetFormatPr defaultColWidth="9.140625" defaultRowHeight="12.75"/>
  <cols>
    <col min="1" max="16384" width="9.140625" style="297" customWidth="1"/>
  </cols>
  <sheetData>
    <row r="1" ht="12.75">
      <c r="A1" s="297" t="s">
        <v>44</v>
      </c>
    </row>
    <row r="2" ht="15.75">
      <c r="A2" s="298" t="s">
        <v>83</v>
      </c>
    </row>
    <row r="3" spans="1:13" ht="27.75" customHeight="1">
      <c r="A3" s="384" t="s">
        <v>30</v>
      </c>
      <c r="B3" s="384"/>
      <c r="C3" s="384"/>
      <c r="D3" s="384"/>
      <c r="E3" s="384"/>
      <c r="F3" s="384"/>
      <c r="G3" s="384"/>
      <c r="H3" s="384"/>
      <c r="I3" s="384"/>
      <c r="J3" s="384"/>
      <c r="K3" s="384"/>
      <c r="L3" s="384"/>
      <c r="M3" s="384"/>
    </row>
    <row r="4" spans="1:13" ht="12.75">
      <c r="A4" s="295"/>
      <c r="B4" s="295"/>
      <c r="C4" s="295"/>
      <c r="D4" s="295"/>
      <c r="E4" s="295"/>
      <c r="F4" s="295"/>
      <c r="G4" s="295"/>
      <c r="H4" s="295"/>
      <c r="I4" s="295"/>
      <c r="J4" s="295"/>
      <c r="K4" s="295"/>
      <c r="L4" s="295"/>
      <c r="M4" s="295"/>
    </row>
    <row r="5" ht="12.75">
      <c r="A5" s="296"/>
    </row>
    <row r="6" spans="1:2" ht="22.5">
      <c r="A6" s="299" t="s">
        <v>24</v>
      </c>
      <c r="B6" s="296" t="s">
        <v>108</v>
      </c>
    </row>
    <row r="24" ht="12.75">
      <c r="A24" s="296"/>
    </row>
    <row r="25" spans="1:2" ht="22.5">
      <c r="A25" s="299" t="s">
        <v>24</v>
      </c>
      <c r="B25" s="296" t="s">
        <v>109</v>
      </c>
    </row>
    <row r="43" ht="12.75">
      <c r="A43" s="296"/>
    </row>
    <row r="44" spans="1:2" ht="22.5">
      <c r="A44" s="299" t="s">
        <v>24</v>
      </c>
      <c r="B44" s="296" t="s">
        <v>110</v>
      </c>
    </row>
    <row r="62" ht="12.75">
      <c r="F62" s="300" t="s">
        <v>25</v>
      </c>
    </row>
    <row r="63" ht="12.75">
      <c r="F63" s="300" t="s">
        <v>26</v>
      </c>
    </row>
    <row r="64" ht="12.75">
      <c r="E64" s="75" t="s">
        <v>28</v>
      </c>
    </row>
    <row r="66" ht="12.75">
      <c r="A66" s="301" t="s">
        <v>39</v>
      </c>
    </row>
    <row r="68" ht="12.75">
      <c r="A68" s="297" t="s">
        <v>111</v>
      </c>
    </row>
  </sheetData>
  <sheetProtection/>
  <mergeCells count="1">
    <mergeCell ref="A3:M3"/>
  </mergeCells>
  <printOptions/>
  <pageMargins left="0.1968503937007874" right="0.1968503937007874" top="0.1968503937007874" bottom="0.3937007874015748" header="0.1968503937007874" footer="0.1968503937007874"/>
  <pageSetup fitToHeight="1" fitToWidth="1" horizontalDpi="600" verticalDpi="600" orientation="portrait" paperSize="9" scale="85" r:id="rId2"/>
  <headerFooter alignWithMargins="0">
    <oddFooter>&amp;R&amp;D &amp;T &amp;Z&amp;F &amp;A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3:O46"/>
  <sheetViews>
    <sheetView zoomScalePageLayoutView="0" workbookViewId="0" topLeftCell="A1">
      <selection activeCell="A1" sqref="A1"/>
    </sheetView>
  </sheetViews>
  <sheetFormatPr defaultColWidth="9.140625" defaultRowHeight="12.75"/>
  <cols>
    <col min="1" max="1" width="18.140625" style="0" customWidth="1"/>
  </cols>
  <sheetData>
    <row r="3" spans="1:9" s="279" customFormat="1" ht="39.75" customHeight="1">
      <c r="A3" s="386" t="s">
        <v>95</v>
      </c>
      <c r="B3" s="387"/>
      <c r="C3" s="387"/>
      <c r="D3" s="387"/>
      <c r="E3" s="387"/>
      <c r="F3" s="386" t="s">
        <v>96</v>
      </c>
      <c r="G3" s="387"/>
      <c r="H3" s="387"/>
      <c r="I3" s="387"/>
    </row>
    <row r="4" spans="2:7" ht="76.5">
      <c r="B4" s="70" t="s">
        <v>29</v>
      </c>
      <c r="G4" s="70" t="s">
        <v>29</v>
      </c>
    </row>
    <row r="5" spans="1:7" ht="12.75">
      <c r="A5" s="39" t="s">
        <v>85</v>
      </c>
      <c r="B5" s="265">
        <v>-8.193999391722674</v>
      </c>
      <c r="F5" s="39" t="s">
        <v>84</v>
      </c>
      <c r="G5" s="31">
        <v>-25.3036136484248</v>
      </c>
    </row>
    <row r="6" spans="1:7" ht="12.75">
      <c r="A6" s="39" t="s">
        <v>86</v>
      </c>
      <c r="B6" s="265">
        <v>-7.236884911566392</v>
      </c>
      <c r="F6" s="39" t="s">
        <v>86</v>
      </c>
      <c r="G6" s="31">
        <v>-21.207940398413644</v>
      </c>
    </row>
    <row r="7" spans="1:7" ht="12.75">
      <c r="A7" s="39" t="s">
        <v>3</v>
      </c>
      <c r="B7" s="265">
        <v>-6.524508079577549</v>
      </c>
      <c r="F7" s="39" t="s">
        <v>85</v>
      </c>
      <c r="G7" s="31">
        <v>-16.152589780337145</v>
      </c>
    </row>
    <row r="8" spans="1:7" ht="12.75">
      <c r="A8" s="39" t="s">
        <v>1</v>
      </c>
      <c r="B8" s="265">
        <v>-3.343486392628722</v>
      </c>
      <c r="F8" s="39" t="s">
        <v>5</v>
      </c>
      <c r="G8" s="264">
        <v>-13.931818316524936</v>
      </c>
    </row>
    <row r="9" spans="1:7" ht="12.75">
      <c r="A9" s="39" t="s">
        <v>84</v>
      </c>
      <c r="B9" s="265">
        <v>-2.636809202721122</v>
      </c>
      <c r="F9" s="39" t="s">
        <v>1</v>
      </c>
      <c r="G9" s="264">
        <v>-12.639276260450254</v>
      </c>
    </row>
    <row r="10" spans="1:7" ht="12.75">
      <c r="A10" s="39" t="s">
        <v>7</v>
      </c>
      <c r="B10" s="265">
        <v>-1.705289965473014</v>
      </c>
      <c r="F10" s="39" t="s">
        <v>3</v>
      </c>
      <c r="G10" s="264">
        <v>-9.197063784517946</v>
      </c>
    </row>
    <row r="11" spans="1:7" ht="12.75">
      <c r="A11" s="39" t="s">
        <v>2</v>
      </c>
      <c r="B11" s="265">
        <v>-1.2321179825217996</v>
      </c>
      <c r="F11" s="39" t="s">
        <v>2</v>
      </c>
      <c r="G11" s="265">
        <v>-1.2711484714004881</v>
      </c>
    </row>
    <row r="12" spans="1:7" ht="12.75">
      <c r="A12" s="39" t="s">
        <v>6</v>
      </c>
      <c r="B12" s="265">
        <v>-0.32921732989884733</v>
      </c>
      <c r="F12" s="39" t="s">
        <v>7</v>
      </c>
      <c r="G12" s="265">
        <v>-0.7618868492846559</v>
      </c>
    </row>
    <row r="13" spans="1:7" ht="12.75">
      <c r="A13" s="211" t="s">
        <v>89</v>
      </c>
      <c r="B13" s="265">
        <v>1.787820722350716</v>
      </c>
      <c r="F13" s="211" t="s">
        <v>6</v>
      </c>
      <c r="G13" s="265">
        <v>1.0305945659110876</v>
      </c>
    </row>
    <row r="14" spans="1:7" ht="12.75">
      <c r="A14" s="211" t="s">
        <v>5</v>
      </c>
      <c r="B14" s="265">
        <v>2.462801905629681</v>
      </c>
      <c r="F14" s="211" t="s">
        <v>9</v>
      </c>
      <c r="G14" s="265">
        <v>3.955636368921637</v>
      </c>
    </row>
    <row r="15" spans="1:7" ht="12.75">
      <c r="A15" s="211" t="s">
        <v>9</v>
      </c>
      <c r="B15" s="265">
        <v>5.6917235590112565</v>
      </c>
      <c r="F15" s="211" t="s">
        <v>89</v>
      </c>
      <c r="G15" s="65">
        <v>4.575467570744138</v>
      </c>
    </row>
    <row r="16" spans="1:7" ht="12.75">
      <c r="A16" s="211" t="s">
        <v>88</v>
      </c>
      <c r="B16" s="264">
        <v>16.744052643392433</v>
      </c>
      <c r="F16" s="211" t="s">
        <v>88</v>
      </c>
      <c r="G16" s="65">
        <v>6.327454208040763</v>
      </c>
    </row>
    <row r="17" spans="1:7" ht="12.75">
      <c r="A17" s="211" t="s">
        <v>4</v>
      </c>
      <c r="B17" s="264">
        <v>22.703204763751227</v>
      </c>
      <c r="F17" s="211" t="s">
        <v>8</v>
      </c>
      <c r="G17" s="281">
        <v>12.037526781594329</v>
      </c>
    </row>
    <row r="18" spans="1:7" ht="12.75">
      <c r="A18" s="211" t="s">
        <v>8</v>
      </c>
      <c r="B18" s="264">
        <v>26.577825756400422</v>
      </c>
      <c r="F18" s="211" t="s">
        <v>4</v>
      </c>
      <c r="G18" s="281">
        <v>14.023902808262005</v>
      </c>
    </row>
    <row r="19" spans="1:7" ht="12.75">
      <c r="A19" s="211" t="s">
        <v>87</v>
      </c>
      <c r="B19" s="264">
        <v>28.14193591810538</v>
      </c>
      <c r="F19" s="211" t="s">
        <v>87</v>
      </c>
      <c r="G19" s="64">
        <v>21.072443817880753</v>
      </c>
    </row>
    <row r="20" spans="1:7" ht="13.5" thickBot="1">
      <c r="A20" s="231" t="s">
        <v>10</v>
      </c>
      <c r="B20" s="267">
        <v>30.273904180173282</v>
      </c>
      <c r="F20" s="231" t="s">
        <v>10</v>
      </c>
      <c r="G20" s="280">
        <v>21.758976323121374</v>
      </c>
    </row>
    <row r="22" spans="1:15" s="279" customFormat="1" ht="39.75" customHeight="1">
      <c r="A22" s="386" t="s">
        <v>97</v>
      </c>
      <c r="B22" s="387"/>
      <c r="C22" s="387"/>
      <c r="D22" s="387"/>
      <c r="E22" s="387"/>
      <c r="F22" s="386" t="s">
        <v>98</v>
      </c>
      <c r="G22" s="387"/>
      <c r="H22" s="387"/>
      <c r="I22" s="387"/>
      <c r="K22"/>
      <c r="L22"/>
      <c r="M22"/>
      <c r="N22"/>
      <c r="O22"/>
    </row>
    <row r="23" spans="2:7" ht="76.5">
      <c r="B23" s="70" t="s">
        <v>29</v>
      </c>
      <c r="G23" s="70" t="s">
        <v>29</v>
      </c>
    </row>
    <row r="24" spans="1:7" ht="12.75">
      <c r="A24" s="39" t="s">
        <v>84</v>
      </c>
      <c r="B24" s="31">
        <v>-37.75640019885469</v>
      </c>
      <c r="F24" s="39" t="s">
        <v>84</v>
      </c>
      <c r="G24" s="31">
        <v>-45.13211411828861</v>
      </c>
    </row>
    <row r="25" spans="1:7" ht="12.75">
      <c r="A25" s="39" t="s">
        <v>86</v>
      </c>
      <c r="B25" s="31">
        <v>-15.02234284190132</v>
      </c>
      <c r="F25" s="39" t="s">
        <v>5</v>
      </c>
      <c r="G25" s="264">
        <v>-28.435965427418818</v>
      </c>
    </row>
    <row r="26" spans="1:7" ht="12.75">
      <c r="A26" s="39" t="s">
        <v>5</v>
      </c>
      <c r="B26" s="264">
        <v>-14.418673934672587</v>
      </c>
      <c r="F26" s="39" t="s">
        <v>2</v>
      </c>
      <c r="G26" s="264">
        <v>-27.095207885254172</v>
      </c>
    </row>
    <row r="27" spans="1:7" ht="12.75">
      <c r="A27" s="39" t="s">
        <v>9</v>
      </c>
      <c r="B27" s="264">
        <v>-9.84490277612017</v>
      </c>
      <c r="F27" s="39" t="s">
        <v>9</v>
      </c>
      <c r="G27" s="264">
        <v>-26.121066953503828</v>
      </c>
    </row>
    <row r="28" spans="1:7" ht="12.75">
      <c r="A28" s="39" t="s">
        <v>1</v>
      </c>
      <c r="B28" s="264">
        <v>-9.644297422128819</v>
      </c>
      <c r="F28" s="39" t="s">
        <v>1</v>
      </c>
      <c r="G28" s="264">
        <v>-16.593824970453532</v>
      </c>
    </row>
    <row r="29" spans="1:7" ht="12.75">
      <c r="A29" s="39" t="s">
        <v>2</v>
      </c>
      <c r="B29" s="264">
        <v>-9.273637502938424</v>
      </c>
      <c r="F29" s="39" t="s">
        <v>86</v>
      </c>
      <c r="G29" s="31">
        <v>-14.738557718423886</v>
      </c>
    </row>
    <row r="30" spans="1:7" ht="12.75">
      <c r="A30" s="39" t="s">
        <v>3</v>
      </c>
      <c r="B30" s="265">
        <v>-3.4245351755716342</v>
      </c>
      <c r="F30" s="39" t="s">
        <v>7</v>
      </c>
      <c r="G30" s="264">
        <v>-13.47493412475843</v>
      </c>
    </row>
    <row r="31" spans="1:7" ht="12.75">
      <c r="A31" s="39" t="s">
        <v>89</v>
      </c>
      <c r="B31" s="37">
        <v>-0.831272798563839</v>
      </c>
      <c r="F31" s="39" t="s">
        <v>85</v>
      </c>
      <c r="G31" s="37">
        <v>-11.27255056065951</v>
      </c>
    </row>
    <row r="32" spans="1:7" ht="12.75">
      <c r="A32" s="211" t="s">
        <v>7</v>
      </c>
      <c r="B32" s="265">
        <v>0.5867447012298725</v>
      </c>
      <c r="F32" s="211" t="s">
        <v>89</v>
      </c>
      <c r="G32" s="31">
        <v>-8.570333005419764</v>
      </c>
    </row>
    <row r="33" spans="1:7" ht="12.75">
      <c r="A33" s="211" t="s">
        <v>88</v>
      </c>
      <c r="B33" s="37">
        <v>3.385669722696696</v>
      </c>
      <c r="F33" s="211" t="s">
        <v>3</v>
      </c>
      <c r="G33" s="265">
        <v>-7.393421033028733</v>
      </c>
    </row>
    <row r="34" spans="1:7" ht="12.75">
      <c r="A34" s="211" t="s">
        <v>6</v>
      </c>
      <c r="B34" s="265">
        <v>4.206205377754737</v>
      </c>
      <c r="F34" s="211" t="s">
        <v>6</v>
      </c>
      <c r="G34" s="265">
        <v>-4.822277515489191</v>
      </c>
    </row>
    <row r="35" spans="1:7" ht="12.75">
      <c r="A35" s="211" t="s">
        <v>87</v>
      </c>
      <c r="B35" s="31">
        <v>7.6657309043785515</v>
      </c>
      <c r="F35" s="211" t="s">
        <v>88</v>
      </c>
      <c r="G35" s="37">
        <v>-3.220537234525932</v>
      </c>
    </row>
    <row r="36" spans="1:7" ht="12.75">
      <c r="A36" s="211" t="s">
        <v>85</v>
      </c>
      <c r="B36" s="37">
        <v>7.682808269676547</v>
      </c>
      <c r="F36" s="211" t="s">
        <v>87</v>
      </c>
      <c r="G36" s="37">
        <v>0.9987372783746196</v>
      </c>
    </row>
    <row r="37" spans="1:7" ht="12.75">
      <c r="A37" s="211" t="s">
        <v>10</v>
      </c>
      <c r="B37" s="264">
        <v>15.449774403183586</v>
      </c>
      <c r="F37" s="211" t="s">
        <v>4</v>
      </c>
      <c r="G37" s="264">
        <v>17.441694921409656</v>
      </c>
    </row>
    <row r="38" spans="1:7" ht="12.75">
      <c r="A38" s="211" t="s">
        <v>4</v>
      </c>
      <c r="B38" s="264">
        <v>22.686821406544595</v>
      </c>
      <c r="F38" s="211" t="s">
        <v>10</v>
      </c>
      <c r="G38" s="264">
        <v>17.536434355800623</v>
      </c>
    </row>
    <row r="39" spans="1:7" ht="13.5" thickBot="1">
      <c r="A39" s="231" t="s">
        <v>8</v>
      </c>
      <c r="B39" s="267">
        <v>25.72933632707369</v>
      </c>
      <c r="F39" s="231" t="s">
        <v>8</v>
      </c>
      <c r="G39" s="267">
        <v>23.33583483813635</v>
      </c>
    </row>
    <row r="46" ht="12.75">
      <c r="A46" s="49"/>
    </row>
  </sheetData>
  <sheetProtection/>
  <mergeCells count="4">
    <mergeCell ref="A3:E3"/>
    <mergeCell ref="F3:I3"/>
    <mergeCell ref="F22:I22"/>
    <mergeCell ref="A22:E22"/>
  </mergeCells>
  <printOptions/>
  <pageMargins left="0.1968503937007874" right="0.1968503937007874" top="0.31496062992125984" bottom="0.15748031496062992"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EAG 2008 A6</dc:title>
  <dc:subject>Parents Quest</dc:subject>
  <dc:creator>vayssettes_s</dc:creator>
  <cp:keywords/>
  <dc:description/>
  <cp:lastModifiedBy>bruno</cp:lastModifiedBy>
  <cp:lastPrinted>2008-04-25T14:57:34Z</cp:lastPrinted>
  <dcterms:created xsi:type="dcterms:W3CDTF">2008-02-18T13:19:50Z</dcterms:created>
  <dcterms:modified xsi:type="dcterms:W3CDTF">2008-09-11T10:05:33Z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untries">
    <vt:lpwstr>42</vt:lpwstr>
  </property>
  <property fmtid="{D5CDD505-2E9C-101B-9397-08002B2CF9AE}" pid="3" name="Indicators">
    <vt:lpwstr>10</vt:lpwstr>
  </property>
  <property fmtid="{D5CDD505-2E9C-101B-9397-08002B2CF9AE}" pid="4" name="Language">
    <vt:lpwstr>English</vt:lpwstr>
  </property>
  <property fmtid="{D5CDD505-2E9C-101B-9397-08002B2CF9AE}" pid="5" name="Format">
    <vt:lpwstr>Tables&amp;Charts</vt:lpwstr>
  </property>
  <property fmtid="{D5CDD505-2E9C-101B-9397-08002B2CF9AE}" pid="6" name="ContentType">
    <vt:lpwstr>Document</vt:lpwstr>
  </property>
</Properties>
</file>